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فنيون جدول 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1" l="1"/>
  <c r="J90" i="1"/>
  <c r="I90" i="1"/>
  <c r="H90" i="1"/>
  <c r="G90" i="1"/>
  <c r="F90" i="1"/>
  <c r="E90" i="1"/>
  <c r="K89" i="1"/>
  <c r="J89" i="1"/>
  <c r="I89" i="1"/>
  <c r="I91" i="1" s="1"/>
  <c r="H89" i="1"/>
  <c r="G89" i="1"/>
  <c r="F89" i="1"/>
  <c r="E89" i="1"/>
  <c r="E91" i="1" s="1"/>
  <c r="K87" i="1"/>
  <c r="J87" i="1"/>
  <c r="I87" i="1"/>
  <c r="H87" i="1"/>
  <c r="H93" i="1" s="1"/>
  <c r="G87" i="1"/>
  <c r="F87" i="1"/>
  <c r="E87" i="1"/>
  <c r="E93" i="1" s="1"/>
  <c r="K86" i="1"/>
  <c r="J86" i="1"/>
  <c r="I86" i="1"/>
  <c r="H86" i="1"/>
  <c r="G86" i="1"/>
  <c r="G92" i="1" s="1"/>
  <c r="F86" i="1"/>
  <c r="E86" i="1"/>
  <c r="K84" i="1"/>
  <c r="J84" i="1"/>
  <c r="I84" i="1"/>
  <c r="H84" i="1"/>
  <c r="F84" i="1"/>
  <c r="E84" i="1"/>
  <c r="K83" i="1"/>
  <c r="J83" i="1"/>
  <c r="J85" i="1" s="1"/>
  <c r="I83" i="1"/>
  <c r="I85" i="1" s="1"/>
  <c r="H83" i="1"/>
  <c r="G83" i="1"/>
  <c r="G85" i="1" s="1"/>
  <c r="F83" i="1"/>
  <c r="E83" i="1"/>
  <c r="K82" i="1"/>
  <c r="J82" i="1"/>
  <c r="I82" i="1"/>
  <c r="H82" i="1"/>
  <c r="G82" i="1"/>
  <c r="F82" i="1"/>
  <c r="E82" i="1"/>
  <c r="D81" i="1"/>
  <c r="D80" i="1"/>
  <c r="K79" i="1"/>
  <c r="J79" i="1"/>
  <c r="I79" i="1"/>
  <c r="H79" i="1"/>
  <c r="G79" i="1"/>
  <c r="F79" i="1"/>
  <c r="E79" i="1"/>
  <c r="D78" i="1"/>
  <c r="D77" i="1"/>
  <c r="K75" i="1"/>
  <c r="J75" i="1"/>
  <c r="I75" i="1"/>
  <c r="I76" i="1" s="1"/>
  <c r="H75" i="1"/>
  <c r="G75" i="1"/>
  <c r="F75" i="1"/>
  <c r="E75" i="1"/>
  <c r="K74" i="1"/>
  <c r="J74" i="1"/>
  <c r="J76" i="1" s="1"/>
  <c r="H74" i="1"/>
  <c r="G74" i="1"/>
  <c r="F74" i="1"/>
  <c r="E74" i="1"/>
  <c r="E76" i="1" s="1"/>
  <c r="K73" i="1"/>
  <c r="J73" i="1"/>
  <c r="I73" i="1"/>
  <c r="H73" i="1"/>
  <c r="G73" i="1"/>
  <c r="F73" i="1"/>
  <c r="E73" i="1"/>
  <c r="D72" i="1"/>
  <c r="D71" i="1"/>
  <c r="K70" i="1"/>
  <c r="J70" i="1"/>
  <c r="I70" i="1"/>
  <c r="H70" i="1"/>
  <c r="G70" i="1"/>
  <c r="F70" i="1"/>
  <c r="E70" i="1"/>
  <c r="D70" i="1" s="1"/>
  <c r="D69" i="1"/>
  <c r="D68" i="1"/>
  <c r="K66" i="1"/>
  <c r="J66" i="1"/>
  <c r="I66" i="1"/>
  <c r="H66" i="1"/>
  <c r="G66" i="1"/>
  <c r="F66" i="1"/>
  <c r="E66" i="1"/>
  <c r="K65" i="1"/>
  <c r="J65" i="1"/>
  <c r="I65" i="1"/>
  <c r="I67" i="1" s="1"/>
  <c r="H65" i="1"/>
  <c r="G65" i="1"/>
  <c r="F65" i="1"/>
  <c r="E65" i="1"/>
  <c r="E67" i="1" s="1"/>
  <c r="K64" i="1"/>
  <c r="J64" i="1"/>
  <c r="I64" i="1"/>
  <c r="H64" i="1"/>
  <c r="G64" i="1"/>
  <c r="F64" i="1"/>
  <c r="E64" i="1"/>
  <c r="D63" i="1"/>
  <c r="D62" i="1"/>
  <c r="K61" i="1"/>
  <c r="J61" i="1"/>
  <c r="I61" i="1"/>
  <c r="H61" i="1"/>
  <c r="G61" i="1"/>
  <c r="F61" i="1"/>
  <c r="E61" i="1"/>
  <c r="D61" i="1" s="1"/>
  <c r="D60" i="1"/>
  <c r="D59" i="1"/>
  <c r="H58" i="1"/>
  <c r="K57" i="1"/>
  <c r="J57" i="1"/>
  <c r="I57" i="1"/>
  <c r="G57" i="1"/>
  <c r="F57" i="1"/>
  <c r="E57" i="1"/>
  <c r="K56" i="1"/>
  <c r="K58" i="1" s="1"/>
  <c r="J56" i="1"/>
  <c r="I56" i="1"/>
  <c r="G56" i="1"/>
  <c r="F56" i="1"/>
  <c r="E56" i="1"/>
  <c r="E58" i="1" s="1"/>
  <c r="K55" i="1"/>
  <c r="J55" i="1"/>
  <c r="I55" i="1"/>
  <c r="H55" i="1"/>
  <c r="G55" i="1"/>
  <c r="F55" i="1"/>
  <c r="E55" i="1"/>
  <c r="D54" i="1"/>
  <c r="D53" i="1"/>
  <c r="K52" i="1"/>
  <c r="J52" i="1"/>
  <c r="I52" i="1"/>
  <c r="H52" i="1"/>
  <c r="G52" i="1"/>
  <c r="F52" i="1"/>
  <c r="E52" i="1"/>
  <c r="D51" i="1"/>
  <c r="D50" i="1"/>
  <c r="K48" i="1"/>
  <c r="J48" i="1"/>
  <c r="I48" i="1"/>
  <c r="H48" i="1"/>
  <c r="G48" i="1"/>
  <c r="F48" i="1"/>
  <c r="E48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D45" i="1"/>
  <c r="D44" i="1"/>
  <c r="K43" i="1"/>
  <c r="J43" i="1"/>
  <c r="I43" i="1"/>
  <c r="H43" i="1"/>
  <c r="G43" i="1"/>
  <c r="F43" i="1"/>
  <c r="E43" i="1"/>
  <c r="D42" i="1"/>
  <c r="D41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7" i="1"/>
  <c r="J37" i="1"/>
  <c r="I37" i="1"/>
  <c r="H37" i="1"/>
  <c r="G37" i="1"/>
  <c r="F37" i="1"/>
  <c r="E37" i="1"/>
  <c r="D36" i="1"/>
  <c r="D35" i="1"/>
  <c r="K34" i="1"/>
  <c r="J34" i="1"/>
  <c r="I34" i="1"/>
  <c r="H34" i="1"/>
  <c r="G34" i="1"/>
  <c r="F34" i="1"/>
  <c r="E34" i="1"/>
  <c r="D33" i="1"/>
  <c r="D32" i="1"/>
  <c r="K30" i="1"/>
  <c r="J30" i="1"/>
  <c r="I30" i="1"/>
  <c r="H30" i="1"/>
  <c r="G30" i="1"/>
  <c r="F30" i="1"/>
  <c r="E30" i="1"/>
  <c r="K29" i="1"/>
  <c r="J29" i="1"/>
  <c r="I29" i="1"/>
  <c r="I31" i="1" s="1"/>
  <c r="H29" i="1"/>
  <c r="H31" i="1" s="1"/>
  <c r="G29" i="1"/>
  <c r="F29" i="1"/>
  <c r="E29" i="1"/>
  <c r="K28" i="1"/>
  <c r="J28" i="1"/>
  <c r="I28" i="1"/>
  <c r="H28" i="1"/>
  <c r="G28" i="1"/>
  <c r="F28" i="1"/>
  <c r="E28" i="1"/>
  <c r="D27" i="1"/>
  <c r="D26" i="1"/>
  <c r="K25" i="1"/>
  <c r="J25" i="1"/>
  <c r="I25" i="1"/>
  <c r="H25" i="1"/>
  <c r="G25" i="1"/>
  <c r="F25" i="1"/>
  <c r="E25" i="1"/>
  <c r="D24" i="1"/>
  <c r="D23" i="1"/>
  <c r="K21" i="1"/>
  <c r="I21" i="1"/>
  <c r="H21" i="1"/>
  <c r="G21" i="1"/>
  <c r="F21" i="1"/>
  <c r="E21" i="1"/>
  <c r="K20" i="1"/>
  <c r="J20" i="1"/>
  <c r="J22" i="1" s="1"/>
  <c r="I20" i="1"/>
  <c r="H20" i="1"/>
  <c r="H22" i="1" s="1"/>
  <c r="G20" i="1"/>
  <c r="G22" i="1" s="1"/>
  <c r="F20" i="1"/>
  <c r="E20" i="1"/>
  <c r="K19" i="1"/>
  <c r="J19" i="1"/>
  <c r="I19" i="1"/>
  <c r="H19" i="1"/>
  <c r="G19" i="1"/>
  <c r="F19" i="1"/>
  <c r="E19" i="1"/>
  <c r="D18" i="1"/>
  <c r="D17" i="1"/>
  <c r="K16" i="1"/>
  <c r="J16" i="1"/>
  <c r="I16" i="1"/>
  <c r="H16" i="1"/>
  <c r="G16" i="1"/>
  <c r="F16" i="1"/>
  <c r="E16" i="1"/>
  <c r="D15" i="1"/>
  <c r="D14" i="1"/>
  <c r="D25" i="1" l="1"/>
  <c r="E31" i="1"/>
  <c r="E40" i="1"/>
  <c r="E49" i="1"/>
  <c r="D57" i="1"/>
  <c r="F58" i="1"/>
  <c r="H92" i="1"/>
  <c r="H94" i="1" s="1"/>
  <c r="I93" i="1"/>
  <c r="D37" i="1"/>
  <c r="F40" i="1"/>
  <c r="D46" i="1"/>
  <c r="F49" i="1"/>
  <c r="D55" i="1"/>
  <c r="I58" i="1"/>
  <c r="K92" i="1"/>
  <c r="D34" i="1"/>
  <c r="K85" i="1"/>
  <c r="J40" i="1"/>
  <c r="J49" i="1"/>
  <c r="H91" i="1"/>
  <c r="D79" i="1"/>
  <c r="E85" i="1"/>
  <c r="I22" i="1"/>
  <c r="J31" i="1"/>
  <c r="G40" i="1"/>
  <c r="K31" i="1"/>
  <c r="H40" i="1"/>
  <c r="H49" i="1"/>
  <c r="G67" i="1"/>
  <c r="G76" i="1"/>
  <c r="I92" i="1"/>
  <c r="J93" i="1"/>
  <c r="K91" i="1"/>
  <c r="K22" i="1"/>
  <c r="D30" i="1"/>
  <c r="I40" i="1"/>
  <c r="I49" i="1"/>
  <c r="J58" i="1"/>
  <c r="H67" i="1"/>
  <c r="H76" i="1"/>
  <c r="H85" i="1"/>
  <c r="J92" i="1"/>
  <c r="K93" i="1"/>
  <c r="D90" i="1"/>
  <c r="K94" i="1"/>
  <c r="D28" i="1"/>
  <c r="D16" i="1"/>
  <c r="J67" i="1"/>
  <c r="K76" i="1"/>
  <c r="F91" i="1"/>
  <c r="D91" i="1" s="1"/>
  <c r="D19" i="1"/>
  <c r="F22" i="1"/>
  <c r="G31" i="1"/>
  <c r="D38" i="1"/>
  <c r="D39" i="1"/>
  <c r="D48" i="1"/>
  <c r="K67" i="1"/>
  <c r="E92" i="1"/>
  <c r="E94" i="1" s="1"/>
  <c r="F93" i="1"/>
  <c r="G91" i="1"/>
  <c r="D21" i="1"/>
  <c r="E22" i="1"/>
  <c r="F31" i="1"/>
  <c r="K40" i="1"/>
  <c r="K49" i="1"/>
  <c r="D43" i="1"/>
  <c r="D52" i="1"/>
  <c r="D56" i="1"/>
  <c r="D66" i="1"/>
  <c r="F76" i="1"/>
  <c r="D84" i="1"/>
  <c r="F92" i="1"/>
  <c r="G93" i="1"/>
  <c r="G94" i="1" s="1"/>
  <c r="G49" i="1"/>
  <c r="D49" i="1" s="1"/>
  <c r="G58" i="1"/>
  <c r="D64" i="1"/>
  <c r="F67" i="1"/>
  <c r="D73" i="1"/>
  <c r="D82" i="1"/>
  <c r="F85" i="1"/>
  <c r="J91" i="1"/>
  <c r="I94" i="1"/>
  <c r="D86" i="1"/>
  <c r="D87" i="1"/>
  <c r="D89" i="1"/>
  <c r="D20" i="1"/>
  <c r="D83" i="1"/>
  <c r="E88" i="1"/>
  <c r="D65" i="1"/>
  <c r="F88" i="1"/>
  <c r="G88" i="1"/>
  <c r="D29" i="1"/>
  <c r="D47" i="1"/>
  <c r="H88" i="1"/>
  <c r="D75" i="1"/>
  <c r="I88" i="1"/>
  <c r="D74" i="1"/>
  <c r="J88" i="1"/>
  <c r="K88" i="1"/>
  <c r="D31" i="1" l="1"/>
  <c r="D85" i="1"/>
  <c r="D76" i="1"/>
  <c r="D67" i="1"/>
  <c r="D92" i="1"/>
  <c r="D22" i="1"/>
  <c r="D40" i="1"/>
  <c r="D58" i="1"/>
  <c r="D93" i="1"/>
  <c r="F94" i="1"/>
  <c r="J94" i="1"/>
  <c r="D88" i="1"/>
  <c r="D94" i="1" l="1"/>
</calcChain>
</file>

<file path=xl/sharedStrings.xml><?xml version="1.0" encoding="utf-8"?>
<sst xmlns="http://schemas.openxmlformats.org/spreadsheetml/2006/main" count="133" uniqueCount="30">
  <si>
    <t>الفنيون العاملون بالوزارة حسب المسمى الوظيفى والمنطقة الطبية والجنسية والجنس</t>
  </si>
  <si>
    <t>المسمى الوظيفى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</si>
  <si>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</si>
  <si>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</si>
  <si>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</si>
  <si>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</si>
  <si>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</si>
  <si>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</si>
  <si>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</si>
  <si>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</si>
  <si>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</si>
  <si>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</t>
  </si>
  <si>
    <t>استشاريون وخبراء</t>
  </si>
  <si>
    <t>مواطن</t>
  </si>
  <si>
    <t>ذ</t>
  </si>
  <si>
    <t>أ</t>
  </si>
  <si>
    <t>ج</t>
  </si>
  <si>
    <t>وافد</t>
  </si>
  <si>
    <t>فني إخصائي أ , ب</t>
  </si>
  <si>
    <t>فنى ممارس ومبتدى</t>
  </si>
  <si>
    <t>فني مسئول أول</t>
  </si>
  <si>
    <t xml:space="preserve">فني مسئول </t>
  </si>
  <si>
    <t>فني مؤهل</t>
  </si>
  <si>
    <t>مساعد فني أ, ب</t>
  </si>
  <si>
    <t>أخرى</t>
  </si>
  <si>
    <t xml:space="preserve"> الجملة </t>
  </si>
  <si>
    <t>ابوظبى العاملون بديوان الوزارة فقط</t>
  </si>
  <si>
    <t>مركز الإحصاء والأبحاث</t>
  </si>
  <si>
    <t xml:space="preserve"> جدول ( 25 )</t>
  </si>
  <si>
    <t xml:space="preserve">           المنطقة الطبية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</si>
</sst>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2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3" borderId="0" xfId="0" applyFont="1" applyFill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 readingOrder="1"/>
    </xf>
    <xf numFmtId="0" fontId="4" fillId="5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641051</xdr:colOff>
      <xdr:row>1</xdr:row>
      <xdr:rowOff>9502</xdr:rowOff>
    </xdr:from>
    <xdr:to>
      <xdr:col>10</xdr:col>
      <xdr:colOff>323849</xdr:colOff>
      <xdr:row>5</xdr:row>
      <xdr:rowOff>55176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371326" y="171427"/>
          <a:ext cx="2540298" cy="693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7"/>
  <sheetViews>
    <sheetView rightToLeft="1" tabSelected="1" zoomScaleNormal="100" workbookViewId="0">
      <selection activeCell="P8" sqref="P8"/>
    </sheetView>
  </sheetViews>
  <sheetFormatPr defaultRowHeight="12.75" x14ac:dyDescent="0.2"/>
  <cols>
    <col min="1" max="8" width="10.7109375" style="1" customWidth="1"/>
    <col min="9" max="9" width="10.7109375" style="3" customWidth="1"/>
    <col min="10" max="10" width="10.7109375" style="1" customWidth="1"/>
    <col min="11" max="11" width="10.7109375" style="3" customWidth="1"/>
    <col min="12" max="16384" width="9.140625" style="1"/>
  </cols>
  <sheetData>
    <row r="1" spans="1:1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54.95" customHeight="1" x14ac:dyDescent="0.2">
      <c r="A8" s="8" t="s">
        <v>27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24.95" customHeight="1" x14ac:dyDescent="0.2">
      <c r="A9" s="10" t="s">
        <v>0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4.95" customHeight="1" x14ac:dyDescent="0.2">
      <c r="A10" s="10" t="s">
        <v>28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9.5" customHeight="1" x14ac:dyDescent="0.2">
      <c r="A11" s="11" t="s">
        <v>1</v>
      </c>
      <c r="B11" s="12" t="s">
        <v>2</v>
      </c>
      <c r="C11" s="12" t="s">
        <v>3</v>
      </c>
      <c r="D11" s="13" t="s">
        <v>29</v>
      </c>
      <c r="E11" s="13"/>
      <c r="F11" s="13"/>
      <c r="G11" s="13"/>
      <c r="H11" s="13"/>
      <c r="I11" s="13"/>
      <c r="J11" s="13"/>
      <c r="K11" s="13"/>
    </row>
    <row r="12" spans="1:11" ht="11.25" customHeight="1" x14ac:dyDescent="0.2">
      <c r="A12" s="11"/>
      <c r="B12" s="12"/>
      <c r="C12" s="12"/>
      <c r="D12" s="14" t="s">
        <v>4</v>
      </c>
      <c r="E12" s="14" t="s">
        <v>5</v>
      </c>
      <c r="F12" s="14" t="s">
        <v>6</v>
      </c>
      <c r="G12" s="14" t="s">
        <v>7</v>
      </c>
      <c r="H12" s="14" t="s">
        <v>8</v>
      </c>
      <c r="I12" s="14" t="s">
        <v>9</v>
      </c>
      <c r="J12" s="14" t="s">
        <v>10</v>
      </c>
      <c r="K12" s="14" t="s">
        <v>11</v>
      </c>
    </row>
    <row r="13" spans="1:11" ht="13.5" customHeight="1" x14ac:dyDescent="0.2">
      <c r="A13" s="11"/>
      <c r="B13" s="12"/>
      <c r="C13" s="12"/>
      <c r="D13" s="15"/>
      <c r="E13" s="15"/>
      <c r="F13" s="15"/>
      <c r="G13" s="15"/>
      <c r="H13" s="15"/>
      <c r="I13" s="15"/>
      <c r="J13" s="15"/>
      <c r="K13" s="15"/>
    </row>
    <row r="14" spans="1:11" ht="12" customHeight="1" x14ac:dyDescent="0.2">
      <c r="A14" s="16" t="s">
        <v>12</v>
      </c>
      <c r="B14" s="17" t="s">
        <v>13</v>
      </c>
      <c r="C14" s="4" t="s">
        <v>14</v>
      </c>
      <c r="D14" s="4">
        <f t="shared" ref="D14:D77" si="0">SUM(E14:K14)</f>
        <v>1</v>
      </c>
      <c r="E14" s="4">
        <v>0</v>
      </c>
      <c r="F14" s="5">
        <v>0</v>
      </c>
      <c r="G14" s="4">
        <v>0</v>
      </c>
      <c r="H14" s="4">
        <v>0</v>
      </c>
      <c r="I14" s="6">
        <v>0</v>
      </c>
      <c r="J14" s="4">
        <v>1</v>
      </c>
      <c r="K14" s="6">
        <v>0</v>
      </c>
    </row>
    <row r="15" spans="1:11" ht="12" customHeight="1" x14ac:dyDescent="0.2">
      <c r="A15" s="16"/>
      <c r="B15" s="17"/>
      <c r="C15" s="4" t="s">
        <v>15</v>
      </c>
      <c r="D15" s="4">
        <f t="shared" si="0"/>
        <v>1</v>
      </c>
      <c r="E15" s="4">
        <v>0</v>
      </c>
      <c r="F15" s="4">
        <v>0</v>
      </c>
      <c r="G15" s="4">
        <v>0</v>
      </c>
      <c r="H15" s="4">
        <v>0</v>
      </c>
      <c r="I15" s="6">
        <v>0</v>
      </c>
      <c r="J15" s="4">
        <v>1</v>
      </c>
      <c r="K15" s="6">
        <v>0</v>
      </c>
    </row>
    <row r="16" spans="1:11" ht="12" customHeight="1" x14ac:dyDescent="0.2">
      <c r="A16" s="16"/>
      <c r="B16" s="17"/>
      <c r="C16" s="7" t="s">
        <v>16</v>
      </c>
      <c r="D16" s="7">
        <f t="shared" si="0"/>
        <v>2</v>
      </c>
      <c r="E16" s="7">
        <f t="shared" ref="E16:K16" si="1">SUM(E14:E15)</f>
        <v>0</v>
      </c>
      <c r="F16" s="7">
        <f t="shared" si="1"/>
        <v>0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2</v>
      </c>
      <c r="K16" s="7">
        <f t="shared" si="1"/>
        <v>0</v>
      </c>
    </row>
    <row r="17" spans="1:11" ht="12" customHeight="1" x14ac:dyDescent="0.2">
      <c r="A17" s="16"/>
      <c r="B17" s="17" t="s">
        <v>17</v>
      </c>
      <c r="C17" s="4" t="s">
        <v>14</v>
      </c>
      <c r="D17" s="4">
        <f t="shared" si="0"/>
        <v>0</v>
      </c>
      <c r="E17" s="4">
        <v>0</v>
      </c>
      <c r="F17" s="4">
        <v>0</v>
      </c>
      <c r="G17" s="4">
        <v>0</v>
      </c>
      <c r="H17" s="4">
        <v>0</v>
      </c>
      <c r="I17" s="6">
        <v>0</v>
      </c>
      <c r="J17" s="6">
        <v>0</v>
      </c>
      <c r="K17" s="6">
        <v>0</v>
      </c>
    </row>
    <row r="18" spans="1:11" ht="12" customHeight="1" x14ac:dyDescent="0.2">
      <c r="A18" s="16"/>
      <c r="B18" s="17"/>
      <c r="C18" s="4" t="s">
        <v>15</v>
      </c>
      <c r="D18" s="4">
        <f t="shared" si="0"/>
        <v>0</v>
      </c>
      <c r="E18" s="4">
        <v>0</v>
      </c>
      <c r="F18" s="4">
        <v>0</v>
      </c>
      <c r="G18" s="4">
        <v>0</v>
      </c>
      <c r="H18" s="4">
        <v>0</v>
      </c>
      <c r="I18" s="6">
        <v>0</v>
      </c>
      <c r="J18" s="6">
        <v>0</v>
      </c>
      <c r="K18" s="6">
        <v>0</v>
      </c>
    </row>
    <row r="19" spans="1:11" ht="12" customHeight="1" x14ac:dyDescent="0.2">
      <c r="A19" s="16"/>
      <c r="B19" s="17"/>
      <c r="C19" s="7" t="s">
        <v>16</v>
      </c>
      <c r="D19" s="7">
        <f t="shared" si="0"/>
        <v>0</v>
      </c>
      <c r="E19" s="7">
        <f t="shared" ref="E19:K19" si="2">SUM(E17:E18)</f>
        <v>0</v>
      </c>
      <c r="F19" s="7">
        <f t="shared" si="2"/>
        <v>0</v>
      </c>
      <c r="G19" s="7">
        <f t="shared" si="2"/>
        <v>0</v>
      </c>
      <c r="H19" s="7">
        <f t="shared" si="2"/>
        <v>0</v>
      </c>
      <c r="I19" s="7">
        <f t="shared" si="2"/>
        <v>0</v>
      </c>
      <c r="J19" s="7">
        <f t="shared" si="2"/>
        <v>0</v>
      </c>
      <c r="K19" s="7">
        <f t="shared" si="2"/>
        <v>0</v>
      </c>
    </row>
    <row r="20" spans="1:11" ht="12" customHeight="1" x14ac:dyDescent="0.2">
      <c r="A20" s="16"/>
      <c r="B20" s="17" t="s">
        <v>4</v>
      </c>
      <c r="C20" s="4" t="s">
        <v>14</v>
      </c>
      <c r="D20" s="4">
        <f t="shared" si="0"/>
        <v>1</v>
      </c>
      <c r="E20" s="4">
        <f t="shared" ref="E20:K21" si="3">SUM(E14,E17)</f>
        <v>0</v>
      </c>
      <c r="F20" s="4">
        <f t="shared" si="3"/>
        <v>0</v>
      </c>
      <c r="G20" s="4">
        <f t="shared" si="3"/>
        <v>0</v>
      </c>
      <c r="H20" s="4">
        <f t="shared" si="3"/>
        <v>0</v>
      </c>
      <c r="I20" s="6">
        <f t="shared" si="3"/>
        <v>0</v>
      </c>
      <c r="J20" s="6">
        <f t="shared" si="3"/>
        <v>1</v>
      </c>
      <c r="K20" s="6">
        <f t="shared" si="3"/>
        <v>0</v>
      </c>
    </row>
    <row r="21" spans="1:11" ht="12" customHeight="1" x14ac:dyDescent="0.2">
      <c r="A21" s="16"/>
      <c r="B21" s="17"/>
      <c r="C21" s="4" t="s">
        <v>15</v>
      </c>
      <c r="D21" s="4">
        <f t="shared" si="0"/>
        <v>2</v>
      </c>
      <c r="E21" s="4">
        <f t="shared" si="3"/>
        <v>0</v>
      </c>
      <c r="F21" s="4">
        <f t="shared" si="3"/>
        <v>0</v>
      </c>
      <c r="G21" s="4">
        <f t="shared" si="3"/>
        <v>0</v>
      </c>
      <c r="H21" s="4">
        <f t="shared" si="3"/>
        <v>0</v>
      </c>
      <c r="I21" s="6">
        <f t="shared" si="3"/>
        <v>0</v>
      </c>
      <c r="J21" s="6">
        <v>2</v>
      </c>
      <c r="K21" s="6">
        <f t="shared" si="3"/>
        <v>0</v>
      </c>
    </row>
    <row r="22" spans="1:11" ht="12" customHeight="1" x14ac:dyDescent="0.2">
      <c r="A22" s="16"/>
      <c r="B22" s="17"/>
      <c r="C22" s="7" t="s">
        <v>16</v>
      </c>
      <c r="D22" s="7">
        <f t="shared" si="0"/>
        <v>3</v>
      </c>
      <c r="E22" s="7">
        <f t="shared" ref="E22:K22" si="4">SUM(E20:E21)</f>
        <v>0</v>
      </c>
      <c r="F22" s="7">
        <f t="shared" si="4"/>
        <v>0</v>
      </c>
      <c r="G22" s="7">
        <f t="shared" si="4"/>
        <v>0</v>
      </c>
      <c r="H22" s="7">
        <f t="shared" si="4"/>
        <v>0</v>
      </c>
      <c r="I22" s="7">
        <f t="shared" si="4"/>
        <v>0</v>
      </c>
      <c r="J22" s="7">
        <f t="shared" si="4"/>
        <v>3</v>
      </c>
      <c r="K22" s="7">
        <f t="shared" si="4"/>
        <v>0</v>
      </c>
    </row>
    <row r="23" spans="1:11" ht="12" customHeight="1" x14ac:dyDescent="0.2">
      <c r="A23" s="16" t="s">
        <v>18</v>
      </c>
      <c r="B23" s="17" t="s">
        <v>13</v>
      </c>
      <c r="C23" s="4" t="s">
        <v>14</v>
      </c>
      <c r="D23" s="4">
        <f t="shared" si="0"/>
        <v>3</v>
      </c>
      <c r="E23" s="4">
        <v>0</v>
      </c>
      <c r="F23" s="4">
        <v>0</v>
      </c>
      <c r="G23" s="4">
        <v>0</v>
      </c>
      <c r="H23" s="4">
        <v>1</v>
      </c>
      <c r="I23" s="6">
        <v>0</v>
      </c>
      <c r="J23" s="6">
        <v>2</v>
      </c>
      <c r="K23" s="6">
        <v>0</v>
      </c>
    </row>
    <row r="24" spans="1:11" ht="12" customHeight="1" x14ac:dyDescent="0.2">
      <c r="A24" s="16"/>
      <c r="B24" s="17"/>
      <c r="C24" s="4" t="s">
        <v>15</v>
      </c>
      <c r="D24" s="4">
        <f t="shared" si="0"/>
        <v>8</v>
      </c>
      <c r="E24" s="4">
        <v>0</v>
      </c>
      <c r="F24" s="4">
        <v>2</v>
      </c>
      <c r="G24" s="4">
        <v>0</v>
      </c>
      <c r="H24" s="4">
        <v>1</v>
      </c>
      <c r="I24" s="6">
        <v>1</v>
      </c>
      <c r="J24" s="6">
        <v>4</v>
      </c>
      <c r="K24" s="6">
        <v>0</v>
      </c>
    </row>
    <row r="25" spans="1:11" ht="12" customHeight="1" x14ac:dyDescent="0.2">
      <c r="A25" s="16"/>
      <c r="B25" s="17"/>
      <c r="C25" s="7" t="s">
        <v>16</v>
      </c>
      <c r="D25" s="7">
        <f t="shared" si="0"/>
        <v>11</v>
      </c>
      <c r="E25" s="7">
        <f t="shared" ref="E25:K25" si="5">SUM(E23:E24)</f>
        <v>0</v>
      </c>
      <c r="F25" s="7">
        <f t="shared" si="5"/>
        <v>2</v>
      </c>
      <c r="G25" s="7">
        <f t="shared" si="5"/>
        <v>0</v>
      </c>
      <c r="H25" s="7">
        <f t="shared" si="5"/>
        <v>2</v>
      </c>
      <c r="I25" s="7">
        <f t="shared" si="5"/>
        <v>1</v>
      </c>
      <c r="J25" s="7">
        <f t="shared" si="5"/>
        <v>6</v>
      </c>
      <c r="K25" s="7">
        <f t="shared" si="5"/>
        <v>0</v>
      </c>
    </row>
    <row r="26" spans="1:11" ht="12" customHeight="1" x14ac:dyDescent="0.2">
      <c r="A26" s="16"/>
      <c r="B26" s="17" t="s">
        <v>17</v>
      </c>
      <c r="C26" s="4" t="s">
        <v>14</v>
      </c>
      <c r="D26" s="4">
        <f t="shared" si="0"/>
        <v>3</v>
      </c>
      <c r="E26" s="4">
        <v>0</v>
      </c>
      <c r="F26" s="4">
        <v>0</v>
      </c>
      <c r="G26" s="4">
        <v>0</v>
      </c>
      <c r="H26" s="4">
        <v>0</v>
      </c>
      <c r="I26" s="5">
        <v>0</v>
      </c>
      <c r="J26" s="6">
        <v>2</v>
      </c>
      <c r="K26" s="6">
        <v>1</v>
      </c>
    </row>
    <row r="27" spans="1:11" ht="12" customHeight="1" x14ac:dyDescent="0.2">
      <c r="A27" s="16"/>
      <c r="B27" s="17"/>
      <c r="C27" s="4" t="s">
        <v>15</v>
      </c>
      <c r="D27" s="4">
        <f t="shared" si="0"/>
        <v>6</v>
      </c>
      <c r="E27" s="4">
        <v>0</v>
      </c>
      <c r="F27" s="4">
        <v>0</v>
      </c>
      <c r="G27" s="4">
        <v>0</v>
      </c>
      <c r="H27" s="4">
        <v>2</v>
      </c>
      <c r="I27" s="5">
        <v>0</v>
      </c>
      <c r="J27" s="5">
        <v>4</v>
      </c>
      <c r="K27" s="6">
        <v>0</v>
      </c>
    </row>
    <row r="28" spans="1:11" ht="12" customHeight="1" x14ac:dyDescent="0.2">
      <c r="A28" s="16"/>
      <c r="B28" s="17"/>
      <c r="C28" s="7" t="s">
        <v>16</v>
      </c>
      <c r="D28" s="7">
        <f t="shared" si="0"/>
        <v>9</v>
      </c>
      <c r="E28" s="7">
        <f t="shared" ref="E28:K28" si="6">SUM(E26:E27)</f>
        <v>0</v>
      </c>
      <c r="F28" s="7">
        <f t="shared" si="6"/>
        <v>0</v>
      </c>
      <c r="G28" s="7">
        <f t="shared" si="6"/>
        <v>0</v>
      </c>
      <c r="H28" s="7">
        <f t="shared" si="6"/>
        <v>2</v>
      </c>
      <c r="I28" s="7">
        <f t="shared" si="6"/>
        <v>0</v>
      </c>
      <c r="J28" s="7">
        <f t="shared" si="6"/>
        <v>6</v>
      </c>
      <c r="K28" s="7">
        <f t="shared" si="6"/>
        <v>1</v>
      </c>
    </row>
    <row r="29" spans="1:11" ht="12" customHeight="1" x14ac:dyDescent="0.2">
      <c r="A29" s="16"/>
      <c r="B29" s="17" t="s">
        <v>4</v>
      </c>
      <c r="C29" s="4" t="s">
        <v>14</v>
      </c>
      <c r="D29" s="4">
        <f t="shared" si="0"/>
        <v>6</v>
      </c>
      <c r="E29" s="4">
        <f t="shared" ref="E29:K30" si="7">SUM(E23,E26)</f>
        <v>0</v>
      </c>
      <c r="F29" s="4">
        <f t="shared" si="7"/>
        <v>0</v>
      </c>
      <c r="G29" s="4">
        <f t="shared" si="7"/>
        <v>0</v>
      </c>
      <c r="H29" s="4">
        <f t="shared" si="7"/>
        <v>1</v>
      </c>
      <c r="I29" s="6">
        <f t="shared" si="7"/>
        <v>0</v>
      </c>
      <c r="J29" s="6">
        <f t="shared" si="7"/>
        <v>4</v>
      </c>
      <c r="K29" s="6">
        <f t="shared" si="7"/>
        <v>1</v>
      </c>
    </row>
    <row r="30" spans="1:11" ht="12" customHeight="1" x14ac:dyDescent="0.2">
      <c r="A30" s="16"/>
      <c r="B30" s="17"/>
      <c r="C30" s="4" t="s">
        <v>15</v>
      </c>
      <c r="D30" s="4">
        <f t="shared" si="0"/>
        <v>14</v>
      </c>
      <c r="E30" s="4">
        <f t="shared" si="7"/>
        <v>0</v>
      </c>
      <c r="F30" s="4">
        <f t="shared" si="7"/>
        <v>2</v>
      </c>
      <c r="G30" s="4">
        <f t="shared" si="7"/>
        <v>0</v>
      </c>
      <c r="H30" s="4">
        <f t="shared" si="7"/>
        <v>3</v>
      </c>
      <c r="I30" s="6">
        <f t="shared" si="7"/>
        <v>1</v>
      </c>
      <c r="J30" s="6">
        <f t="shared" si="7"/>
        <v>8</v>
      </c>
      <c r="K30" s="6">
        <f t="shared" si="7"/>
        <v>0</v>
      </c>
    </row>
    <row r="31" spans="1:11" ht="12" customHeight="1" x14ac:dyDescent="0.2">
      <c r="A31" s="16"/>
      <c r="B31" s="17"/>
      <c r="C31" s="7" t="s">
        <v>16</v>
      </c>
      <c r="D31" s="7">
        <f t="shared" si="0"/>
        <v>20</v>
      </c>
      <c r="E31" s="7">
        <f t="shared" ref="E31:K31" si="8">SUM(E29:E30)</f>
        <v>0</v>
      </c>
      <c r="F31" s="7">
        <f t="shared" si="8"/>
        <v>2</v>
      </c>
      <c r="G31" s="7">
        <f t="shared" si="8"/>
        <v>0</v>
      </c>
      <c r="H31" s="7">
        <f t="shared" si="8"/>
        <v>4</v>
      </c>
      <c r="I31" s="7">
        <f t="shared" si="8"/>
        <v>1</v>
      </c>
      <c r="J31" s="7">
        <f t="shared" si="8"/>
        <v>12</v>
      </c>
      <c r="K31" s="7">
        <f t="shared" si="8"/>
        <v>1</v>
      </c>
    </row>
    <row r="32" spans="1:11" ht="12" customHeight="1" x14ac:dyDescent="0.2">
      <c r="A32" s="16" t="s">
        <v>19</v>
      </c>
      <c r="B32" s="17" t="s">
        <v>13</v>
      </c>
      <c r="C32" s="4" t="s">
        <v>14</v>
      </c>
      <c r="D32" s="4">
        <f t="shared" si="0"/>
        <v>11</v>
      </c>
      <c r="E32" s="4">
        <v>2</v>
      </c>
      <c r="F32" s="4">
        <v>0</v>
      </c>
      <c r="G32" s="4">
        <v>0</v>
      </c>
      <c r="H32" s="4">
        <v>0</v>
      </c>
      <c r="I32" s="5">
        <v>3</v>
      </c>
      <c r="J32" s="6">
        <v>6</v>
      </c>
      <c r="K32" s="6">
        <v>0</v>
      </c>
    </row>
    <row r="33" spans="1:11" ht="12" customHeight="1" x14ac:dyDescent="0.2">
      <c r="A33" s="16"/>
      <c r="B33" s="17"/>
      <c r="C33" s="4" t="s">
        <v>15</v>
      </c>
      <c r="D33" s="4">
        <f t="shared" si="0"/>
        <v>399</v>
      </c>
      <c r="E33" s="4">
        <v>79</v>
      </c>
      <c r="F33" s="4">
        <v>83</v>
      </c>
      <c r="G33" s="4">
        <v>21</v>
      </c>
      <c r="H33" s="4">
        <v>13</v>
      </c>
      <c r="I33" s="6">
        <v>117</v>
      </c>
      <c r="J33" s="6">
        <v>79</v>
      </c>
      <c r="K33" s="6">
        <v>7</v>
      </c>
    </row>
    <row r="34" spans="1:11" ht="12" customHeight="1" x14ac:dyDescent="0.2">
      <c r="A34" s="16"/>
      <c r="B34" s="17"/>
      <c r="C34" s="7" t="s">
        <v>16</v>
      </c>
      <c r="D34" s="7">
        <f t="shared" si="0"/>
        <v>410</v>
      </c>
      <c r="E34" s="7">
        <f t="shared" ref="E34:K34" si="9">SUM(E32:E33)</f>
        <v>81</v>
      </c>
      <c r="F34" s="7">
        <f t="shared" si="9"/>
        <v>83</v>
      </c>
      <c r="G34" s="7">
        <f t="shared" si="9"/>
        <v>21</v>
      </c>
      <c r="H34" s="7">
        <f t="shared" si="9"/>
        <v>13</v>
      </c>
      <c r="I34" s="7">
        <f t="shared" si="9"/>
        <v>120</v>
      </c>
      <c r="J34" s="7">
        <f t="shared" si="9"/>
        <v>85</v>
      </c>
      <c r="K34" s="7">
        <f t="shared" si="9"/>
        <v>7</v>
      </c>
    </row>
    <row r="35" spans="1:11" ht="12" customHeight="1" x14ac:dyDescent="0.2">
      <c r="A35" s="16"/>
      <c r="B35" s="17" t="s">
        <v>17</v>
      </c>
      <c r="C35" s="4" t="s">
        <v>14</v>
      </c>
      <c r="D35" s="4">
        <f t="shared" si="0"/>
        <v>7</v>
      </c>
      <c r="E35" s="4">
        <v>0</v>
      </c>
      <c r="F35" s="4">
        <v>0</v>
      </c>
      <c r="G35" s="4">
        <v>0</v>
      </c>
      <c r="H35" s="4">
        <v>1</v>
      </c>
      <c r="I35" s="6">
        <v>2</v>
      </c>
      <c r="J35" s="6">
        <v>4</v>
      </c>
      <c r="K35" s="6">
        <v>0</v>
      </c>
    </row>
    <row r="36" spans="1:11" ht="12" customHeight="1" x14ac:dyDescent="0.2">
      <c r="A36" s="16"/>
      <c r="B36" s="17"/>
      <c r="C36" s="4" t="s">
        <v>15</v>
      </c>
      <c r="D36" s="4">
        <f t="shared" si="0"/>
        <v>5</v>
      </c>
      <c r="E36" s="4">
        <v>0</v>
      </c>
      <c r="F36" s="4">
        <v>0</v>
      </c>
      <c r="G36" s="4">
        <v>0</v>
      </c>
      <c r="H36" s="4">
        <v>2</v>
      </c>
      <c r="I36" s="6">
        <v>0</v>
      </c>
      <c r="J36" s="6">
        <v>3</v>
      </c>
      <c r="K36" s="6">
        <v>0</v>
      </c>
    </row>
    <row r="37" spans="1:11" ht="12" customHeight="1" x14ac:dyDescent="0.2">
      <c r="A37" s="16"/>
      <c r="B37" s="17"/>
      <c r="C37" s="7" t="s">
        <v>16</v>
      </c>
      <c r="D37" s="7">
        <f t="shared" si="0"/>
        <v>12</v>
      </c>
      <c r="E37" s="7">
        <f t="shared" ref="E37:K37" si="10">SUM(E35:E36)</f>
        <v>0</v>
      </c>
      <c r="F37" s="7">
        <f t="shared" si="10"/>
        <v>0</v>
      </c>
      <c r="G37" s="7">
        <f t="shared" si="10"/>
        <v>0</v>
      </c>
      <c r="H37" s="7">
        <f t="shared" si="10"/>
        <v>3</v>
      </c>
      <c r="I37" s="7">
        <f t="shared" si="10"/>
        <v>2</v>
      </c>
      <c r="J37" s="7">
        <f t="shared" si="10"/>
        <v>7</v>
      </c>
      <c r="K37" s="7">
        <f t="shared" si="10"/>
        <v>0</v>
      </c>
    </row>
    <row r="38" spans="1:11" ht="12" customHeight="1" x14ac:dyDescent="0.2">
      <c r="A38" s="16"/>
      <c r="B38" s="17" t="s">
        <v>4</v>
      </c>
      <c r="C38" s="4" t="s">
        <v>14</v>
      </c>
      <c r="D38" s="4">
        <f t="shared" si="0"/>
        <v>18</v>
      </c>
      <c r="E38" s="4">
        <f t="shared" ref="E38:K39" si="11">SUM(E32,E35)</f>
        <v>2</v>
      </c>
      <c r="F38" s="4">
        <f t="shared" si="11"/>
        <v>0</v>
      </c>
      <c r="G38" s="4">
        <f t="shared" si="11"/>
        <v>0</v>
      </c>
      <c r="H38" s="4">
        <f t="shared" si="11"/>
        <v>1</v>
      </c>
      <c r="I38" s="6">
        <f t="shared" si="11"/>
        <v>5</v>
      </c>
      <c r="J38" s="6">
        <f t="shared" si="11"/>
        <v>10</v>
      </c>
      <c r="K38" s="6">
        <f t="shared" si="11"/>
        <v>0</v>
      </c>
    </row>
    <row r="39" spans="1:11" ht="12" customHeight="1" x14ac:dyDescent="0.2">
      <c r="A39" s="16"/>
      <c r="B39" s="17"/>
      <c r="C39" s="4" t="s">
        <v>15</v>
      </c>
      <c r="D39" s="4">
        <f t="shared" si="0"/>
        <v>404</v>
      </c>
      <c r="E39" s="4">
        <f t="shared" si="11"/>
        <v>79</v>
      </c>
      <c r="F39" s="4">
        <f t="shared" si="11"/>
        <v>83</v>
      </c>
      <c r="G39" s="4">
        <f t="shared" si="11"/>
        <v>21</v>
      </c>
      <c r="H39" s="4">
        <f t="shared" si="11"/>
        <v>15</v>
      </c>
      <c r="I39" s="6">
        <f t="shared" si="11"/>
        <v>117</v>
      </c>
      <c r="J39" s="6">
        <f t="shared" si="11"/>
        <v>82</v>
      </c>
      <c r="K39" s="6">
        <f t="shared" si="11"/>
        <v>7</v>
      </c>
    </row>
    <row r="40" spans="1:11" ht="12" customHeight="1" x14ac:dyDescent="0.2">
      <c r="A40" s="16"/>
      <c r="B40" s="17"/>
      <c r="C40" s="7" t="s">
        <v>16</v>
      </c>
      <c r="D40" s="7">
        <f t="shared" si="0"/>
        <v>422</v>
      </c>
      <c r="E40" s="7">
        <f t="shared" ref="E40:K40" si="12">SUM(E38:E39)</f>
        <v>81</v>
      </c>
      <c r="F40" s="7">
        <f t="shared" si="12"/>
        <v>83</v>
      </c>
      <c r="G40" s="7">
        <f t="shared" si="12"/>
        <v>21</v>
      </c>
      <c r="H40" s="7">
        <f t="shared" si="12"/>
        <v>16</v>
      </c>
      <c r="I40" s="7">
        <f t="shared" si="12"/>
        <v>122</v>
      </c>
      <c r="J40" s="7">
        <f t="shared" si="12"/>
        <v>92</v>
      </c>
      <c r="K40" s="7">
        <f t="shared" si="12"/>
        <v>7</v>
      </c>
    </row>
    <row r="41" spans="1:11" ht="12" customHeight="1" x14ac:dyDescent="0.2">
      <c r="A41" s="16" t="s">
        <v>20</v>
      </c>
      <c r="B41" s="17" t="s">
        <v>13</v>
      </c>
      <c r="C41" s="4" t="s">
        <v>14</v>
      </c>
      <c r="D41" s="4">
        <f t="shared" si="0"/>
        <v>1</v>
      </c>
      <c r="E41" s="4">
        <v>1</v>
      </c>
      <c r="F41" s="4">
        <v>0</v>
      </c>
      <c r="G41" s="5">
        <v>0</v>
      </c>
      <c r="H41" s="6">
        <v>0</v>
      </c>
      <c r="I41" s="6">
        <v>0</v>
      </c>
      <c r="J41" s="6">
        <v>0</v>
      </c>
      <c r="K41" s="6">
        <v>0</v>
      </c>
    </row>
    <row r="42" spans="1:11" ht="12" customHeight="1" x14ac:dyDescent="0.2">
      <c r="A42" s="16"/>
      <c r="B42" s="17"/>
      <c r="C42" s="4" t="s">
        <v>15</v>
      </c>
      <c r="D42" s="4">
        <f t="shared" si="0"/>
        <v>213</v>
      </c>
      <c r="E42" s="4">
        <v>87</v>
      </c>
      <c r="F42" s="4">
        <v>16</v>
      </c>
      <c r="G42" s="5">
        <v>16</v>
      </c>
      <c r="H42" s="4">
        <v>8</v>
      </c>
      <c r="I42" s="6">
        <v>66</v>
      </c>
      <c r="J42" s="6">
        <v>20</v>
      </c>
      <c r="K42" s="6">
        <v>0</v>
      </c>
    </row>
    <row r="43" spans="1:11" ht="12" customHeight="1" x14ac:dyDescent="0.2">
      <c r="A43" s="16"/>
      <c r="B43" s="17"/>
      <c r="C43" s="7" t="s">
        <v>16</v>
      </c>
      <c r="D43" s="7">
        <f t="shared" si="0"/>
        <v>214</v>
      </c>
      <c r="E43" s="7">
        <f t="shared" ref="E43:K43" si="13">SUM(E41:E42)</f>
        <v>88</v>
      </c>
      <c r="F43" s="7">
        <f t="shared" si="13"/>
        <v>16</v>
      </c>
      <c r="G43" s="7">
        <f t="shared" si="13"/>
        <v>16</v>
      </c>
      <c r="H43" s="7">
        <f t="shared" si="13"/>
        <v>8</v>
      </c>
      <c r="I43" s="7">
        <f t="shared" si="13"/>
        <v>66</v>
      </c>
      <c r="J43" s="7">
        <f t="shared" si="13"/>
        <v>20</v>
      </c>
      <c r="K43" s="7">
        <f t="shared" si="13"/>
        <v>0</v>
      </c>
    </row>
    <row r="44" spans="1:11" ht="12" customHeight="1" x14ac:dyDescent="0.2">
      <c r="A44" s="16"/>
      <c r="B44" s="17" t="s">
        <v>17</v>
      </c>
      <c r="C44" s="4" t="s">
        <v>14</v>
      </c>
      <c r="D44" s="4">
        <f t="shared" si="0"/>
        <v>67</v>
      </c>
      <c r="E44" s="4">
        <v>14</v>
      </c>
      <c r="F44" s="4">
        <v>11</v>
      </c>
      <c r="G44" s="4">
        <v>1</v>
      </c>
      <c r="H44" s="4">
        <v>0</v>
      </c>
      <c r="I44" s="6">
        <v>25</v>
      </c>
      <c r="J44" s="6">
        <v>16</v>
      </c>
      <c r="K44" s="6">
        <v>0</v>
      </c>
    </row>
    <row r="45" spans="1:11" ht="12" customHeight="1" x14ac:dyDescent="0.2">
      <c r="A45" s="16"/>
      <c r="B45" s="17"/>
      <c r="C45" s="4" t="s">
        <v>15</v>
      </c>
      <c r="D45" s="4">
        <f t="shared" si="0"/>
        <v>74</v>
      </c>
      <c r="E45" s="4">
        <v>14</v>
      </c>
      <c r="F45" s="4">
        <v>15</v>
      </c>
      <c r="G45" s="4">
        <v>6</v>
      </c>
      <c r="H45" s="4">
        <v>1</v>
      </c>
      <c r="I45" s="6">
        <v>22</v>
      </c>
      <c r="J45" s="6">
        <v>13</v>
      </c>
      <c r="K45" s="6">
        <v>3</v>
      </c>
    </row>
    <row r="46" spans="1:11" ht="12" customHeight="1" x14ac:dyDescent="0.2">
      <c r="A46" s="16"/>
      <c r="B46" s="17"/>
      <c r="C46" s="7" t="s">
        <v>16</v>
      </c>
      <c r="D46" s="7">
        <f t="shared" si="0"/>
        <v>141</v>
      </c>
      <c r="E46" s="7">
        <f t="shared" ref="E46:K46" si="14">SUM(E44:E45)</f>
        <v>28</v>
      </c>
      <c r="F46" s="7">
        <f t="shared" si="14"/>
        <v>26</v>
      </c>
      <c r="G46" s="7">
        <f t="shared" si="14"/>
        <v>7</v>
      </c>
      <c r="H46" s="7">
        <f t="shared" si="14"/>
        <v>1</v>
      </c>
      <c r="I46" s="7">
        <f t="shared" si="14"/>
        <v>47</v>
      </c>
      <c r="J46" s="7">
        <f t="shared" si="14"/>
        <v>29</v>
      </c>
      <c r="K46" s="7">
        <f t="shared" si="14"/>
        <v>3</v>
      </c>
    </row>
    <row r="47" spans="1:11" ht="12" customHeight="1" x14ac:dyDescent="0.2">
      <c r="A47" s="16"/>
      <c r="B47" s="17" t="s">
        <v>4</v>
      </c>
      <c r="C47" s="4" t="s">
        <v>14</v>
      </c>
      <c r="D47" s="4">
        <f t="shared" si="0"/>
        <v>68</v>
      </c>
      <c r="E47" s="4">
        <f t="shared" ref="E47:K48" si="15">SUM(E41,E44)</f>
        <v>15</v>
      </c>
      <c r="F47" s="4">
        <f t="shared" si="15"/>
        <v>11</v>
      </c>
      <c r="G47" s="4">
        <f t="shared" si="15"/>
        <v>1</v>
      </c>
      <c r="H47" s="4">
        <f t="shared" si="15"/>
        <v>0</v>
      </c>
      <c r="I47" s="6">
        <f t="shared" si="15"/>
        <v>25</v>
      </c>
      <c r="J47" s="6">
        <f t="shared" si="15"/>
        <v>16</v>
      </c>
      <c r="K47" s="6">
        <f t="shared" si="15"/>
        <v>0</v>
      </c>
    </row>
    <row r="48" spans="1:11" ht="12" customHeight="1" x14ac:dyDescent="0.2">
      <c r="A48" s="16"/>
      <c r="B48" s="17"/>
      <c r="C48" s="4" t="s">
        <v>15</v>
      </c>
      <c r="D48" s="4">
        <f t="shared" si="0"/>
        <v>287</v>
      </c>
      <c r="E48" s="4">
        <f t="shared" si="15"/>
        <v>101</v>
      </c>
      <c r="F48" s="4">
        <f t="shared" si="15"/>
        <v>31</v>
      </c>
      <c r="G48" s="4">
        <f t="shared" si="15"/>
        <v>22</v>
      </c>
      <c r="H48" s="4">
        <f t="shared" si="15"/>
        <v>9</v>
      </c>
      <c r="I48" s="6">
        <f t="shared" si="15"/>
        <v>88</v>
      </c>
      <c r="J48" s="6">
        <f t="shared" si="15"/>
        <v>33</v>
      </c>
      <c r="K48" s="6">
        <f t="shared" si="15"/>
        <v>3</v>
      </c>
    </row>
    <row r="49" spans="1:11" ht="12" customHeight="1" x14ac:dyDescent="0.2">
      <c r="A49" s="16"/>
      <c r="B49" s="17"/>
      <c r="C49" s="7" t="s">
        <v>16</v>
      </c>
      <c r="D49" s="7">
        <f t="shared" si="0"/>
        <v>355</v>
      </c>
      <c r="E49" s="7">
        <f t="shared" ref="E49:K49" si="16">SUM(E47:E48)</f>
        <v>116</v>
      </c>
      <c r="F49" s="7">
        <f t="shared" si="16"/>
        <v>42</v>
      </c>
      <c r="G49" s="7">
        <f t="shared" si="16"/>
        <v>23</v>
      </c>
      <c r="H49" s="7">
        <f t="shared" si="16"/>
        <v>9</v>
      </c>
      <c r="I49" s="7">
        <f t="shared" si="16"/>
        <v>113</v>
      </c>
      <c r="J49" s="7">
        <f t="shared" si="16"/>
        <v>49</v>
      </c>
      <c r="K49" s="7">
        <f t="shared" si="16"/>
        <v>3</v>
      </c>
    </row>
    <row r="50" spans="1:11" ht="12" customHeight="1" x14ac:dyDescent="0.2">
      <c r="A50" s="16" t="s">
        <v>21</v>
      </c>
      <c r="B50" s="17" t="s">
        <v>13</v>
      </c>
      <c r="C50" s="4" t="s">
        <v>14</v>
      </c>
      <c r="D50" s="4">
        <f t="shared" si="0"/>
        <v>0</v>
      </c>
      <c r="E50" s="4">
        <v>0</v>
      </c>
      <c r="F50" s="4">
        <v>0</v>
      </c>
      <c r="G50" s="4">
        <v>0</v>
      </c>
      <c r="H50" s="4">
        <v>0</v>
      </c>
      <c r="I50" s="5">
        <v>0</v>
      </c>
      <c r="J50" s="6">
        <v>0</v>
      </c>
      <c r="K50" s="6">
        <v>0</v>
      </c>
    </row>
    <row r="51" spans="1:11" ht="12" customHeight="1" x14ac:dyDescent="0.2">
      <c r="A51" s="16"/>
      <c r="B51" s="17"/>
      <c r="C51" s="4" t="s">
        <v>15</v>
      </c>
      <c r="D51" s="4">
        <f t="shared" si="0"/>
        <v>61</v>
      </c>
      <c r="E51" s="4">
        <v>30</v>
      </c>
      <c r="F51" s="4">
        <v>0</v>
      </c>
      <c r="G51" s="4">
        <v>1</v>
      </c>
      <c r="H51" s="4">
        <v>3</v>
      </c>
      <c r="I51" s="6">
        <v>20</v>
      </c>
      <c r="J51" s="6">
        <v>7</v>
      </c>
      <c r="K51" s="6">
        <v>0</v>
      </c>
    </row>
    <row r="52" spans="1:11" ht="12" customHeight="1" x14ac:dyDescent="0.2">
      <c r="A52" s="16"/>
      <c r="B52" s="17"/>
      <c r="C52" s="7" t="s">
        <v>16</v>
      </c>
      <c r="D52" s="7">
        <f t="shared" si="0"/>
        <v>61</v>
      </c>
      <c r="E52" s="7">
        <f t="shared" ref="E52:K52" si="17">SUM(E50:E51)</f>
        <v>30</v>
      </c>
      <c r="F52" s="7">
        <f t="shared" si="17"/>
        <v>0</v>
      </c>
      <c r="G52" s="7">
        <f t="shared" si="17"/>
        <v>1</v>
      </c>
      <c r="H52" s="7">
        <f t="shared" si="17"/>
        <v>3</v>
      </c>
      <c r="I52" s="7">
        <f t="shared" si="17"/>
        <v>20</v>
      </c>
      <c r="J52" s="7">
        <f t="shared" si="17"/>
        <v>7</v>
      </c>
      <c r="K52" s="7">
        <f t="shared" si="17"/>
        <v>0</v>
      </c>
    </row>
    <row r="53" spans="1:11" ht="12" customHeight="1" x14ac:dyDescent="0.2">
      <c r="A53" s="16"/>
      <c r="B53" s="17" t="s">
        <v>17</v>
      </c>
      <c r="C53" s="4" t="s">
        <v>14</v>
      </c>
      <c r="D53" s="4">
        <f t="shared" si="0"/>
        <v>78</v>
      </c>
      <c r="E53" s="4">
        <v>22</v>
      </c>
      <c r="F53" s="4">
        <v>19</v>
      </c>
      <c r="G53" s="4">
        <v>3</v>
      </c>
      <c r="H53" s="4">
        <v>1</v>
      </c>
      <c r="I53" s="6">
        <v>19</v>
      </c>
      <c r="J53" s="6">
        <v>14</v>
      </c>
      <c r="K53" s="6">
        <v>0</v>
      </c>
    </row>
    <row r="54" spans="1:11" ht="12" customHeight="1" x14ac:dyDescent="0.2">
      <c r="A54" s="16"/>
      <c r="B54" s="17"/>
      <c r="C54" s="4" t="s">
        <v>15</v>
      </c>
      <c r="D54" s="4">
        <f t="shared" si="0"/>
        <v>101</v>
      </c>
      <c r="E54" s="4">
        <v>25</v>
      </c>
      <c r="F54" s="4">
        <v>19</v>
      </c>
      <c r="G54" s="4">
        <v>2</v>
      </c>
      <c r="H54" s="4">
        <v>2</v>
      </c>
      <c r="I54" s="6">
        <v>26</v>
      </c>
      <c r="J54" s="6">
        <v>25</v>
      </c>
      <c r="K54" s="6">
        <v>2</v>
      </c>
    </row>
    <row r="55" spans="1:11" ht="12" customHeight="1" x14ac:dyDescent="0.2">
      <c r="A55" s="16"/>
      <c r="B55" s="17"/>
      <c r="C55" s="7" t="s">
        <v>16</v>
      </c>
      <c r="D55" s="7">
        <f t="shared" si="0"/>
        <v>179</v>
      </c>
      <c r="E55" s="7">
        <f t="shared" ref="E55:K55" si="18">SUM(E53:E54)</f>
        <v>47</v>
      </c>
      <c r="F55" s="7">
        <f t="shared" si="18"/>
        <v>38</v>
      </c>
      <c r="G55" s="7">
        <f t="shared" si="18"/>
        <v>5</v>
      </c>
      <c r="H55" s="7">
        <f t="shared" si="18"/>
        <v>3</v>
      </c>
      <c r="I55" s="7">
        <f t="shared" si="18"/>
        <v>45</v>
      </c>
      <c r="J55" s="7">
        <f t="shared" si="18"/>
        <v>39</v>
      </c>
      <c r="K55" s="7">
        <f t="shared" si="18"/>
        <v>2</v>
      </c>
    </row>
    <row r="56" spans="1:11" ht="12" customHeight="1" x14ac:dyDescent="0.2">
      <c r="A56" s="16"/>
      <c r="B56" s="17" t="s">
        <v>4</v>
      </c>
      <c r="C56" s="4" t="s">
        <v>14</v>
      </c>
      <c r="D56" s="4">
        <f t="shared" si="0"/>
        <v>79</v>
      </c>
      <c r="E56" s="4">
        <f t="shared" ref="E56:K57" si="19">SUM(E50,E53)</f>
        <v>22</v>
      </c>
      <c r="F56" s="4">
        <f t="shared" si="19"/>
        <v>19</v>
      </c>
      <c r="G56" s="4">
        <f t="shared" si="19"/>
        <v>3</v>
      </c>
      <c r="H56" s="4">
        <v>2</v>
      </c>
      <c r="I56" s="6">
        <f t="shared" si="19"/>
        <v>19</v>
      </c>
      <c r="J56" s="6">
        <f t="shared" si="19"/>
        <v>14</v>
      </c>
      <c r="K56" s="6">
        <f t="shared" si="19"/>
        <v>0</v>
      </c>
    </row>
    <row r="57" spans="1:11" ht="12" customHeight="1" x14ac:dyDescent="0.2">
      <c r="A57" s="16"/>
      <c r="B57" s="17"/>
      <c r="C57" s="4" t="s">
        <v>15</v>
      </c>
      <c r="D57" s="4">
        <f t="shared" si="0"/>
        <v>162</v>
      </c>
      <c r="E57" s="4">
        <f t="shared" si="19"/>
        <v>55</v>
      </c>
      <c r="F57" s="4">
        <f t="shared" si="19"/>
        <v>19</v>
      </c>
      <c r="G57" s="4">
        <f t="shared" si="19"/>
        <v>3</v>
      </c>
      <c r="H57" s="4">
        <v>5</v>
      </c>
      <c r="I57" s="6">
        <f t="shared" si="19"/>
        <v>46</v>
      </c>
      <c r="J57" s="6">
        <f t="shared" si="19"/>
        <v>32</v>
      </c>
      <c r="K57" s="6">
        <f t="shared" si="19"/>
        <v>2</v>
      </c>
    </row>
    <row r="58" spans="1:11" ht="12" customHeight="1" x14ac:dyDescent="0.2">
      <c r="A58" s="16"/>
      <c r="B58" s="17"/>
      <c r="C58" s="7" t="s">
        <v>16</v>
      </c>
      <c r="D58" s="7">
        <f t="shared" si="0"/>
        <v>241</v>
      </c>
      <c r="E58" s="7">
        <f t="shared" ref="E58:K58" si="20">SUM(E56:E57)</f>
        <v>77</v>
      </c>
      <c r="F58" s="7">
        <f t="shared" si="20"/>
        <v>38</v>
      </c>
      <c r="G58" s="7">
        <f t="shared" si="20"/>
        <v>6</v>
      </c>
      <c r="H58" s="7">
        <f t="shared" si="20"/>
        <v>7</v>
      </c>
      <c r="I58" s="7">
        <f t="shared" si="20"/>
        <v>65</v>
      </c>
      <c r="J58" s="7">
        <f t="shared" si="20"/>
        <v>46</v>
      </c>
      <c r="K58" s="7">
        <f t="shared" si="20"/>
        <v>2</v>
      </c>
    </row>
    <row r="59" spans="1:11" ht="12" customHeight="1" x14ac:dyDescent="0.2">
      <c r="A59" s="16" t="s">
        <v>22</v>
      </c>
      <c r="B59" s="17" t="s">
        <v>13</v>
      </c>
      <c r="C59" s="4" t="s">
        <v>14</v>
      </c>
      <c r="D59" s="4">
        <f t="shared" si="0"/>
        <v>2</v>
      </c>
      <c r="E59" s="4">
        <v>1</v>
      </c>
      <c r="F59" s="4">
        <v>0</v>
      </c>
      <c r="G59" s="4">
        <v>0</v>
      </c>
      <c r="H59" s="4">
        <v>0</v>
      </c>
      <c r="I59" s="6">
        <v>1</v>
      </c>
      <c r="J59" s="6">
        <v>0</v>
      </c>
      <c r="K59" s="6">
        <v>0</v>
      </c>
    </row>
    <row r="60" spans="1:11" ht="12" customHeight="1" x14ac:dyDescent="0.2">
      <c r="A60" s="16"/>
      <c r="B60" s="17"/>
      <c r="C60" s="4" t="s">
        <v>15</v>
      </c>
      <c r="D60" s="4">
        <f t="shared" si="0"/>
        <v>55</v>
      </c>
      <c r="E60" s="4">
        <v>12</v>
      </c>
      <c r="F60" s="4">
        <v>19</v>
      </c>
      <c r="G60" s="4">
        <v>2</v>
      </c>
      <c r="H60" s="4">
        <v>0</v>
      </c>
      <c r="I60" s="6">
        <v>18</v>
      </c>
      <c r="J60" s="6">
        <v>4</v>
      </c>
      <c r="K60" s="6">
        <v>0</v>
      </c>
    </row>
    <row r="61" spans="1:11" ht="12" customHeight="1" x14ac:dyDescent="0.2">
      <c r="A61" s="16"/>
      <c r="B61" s="17"/>
      <c r="C61" s="7" t="s">
        <v>16</v>
      </c>
      <c r="D61" s="7">
        <f t="shared" si="0"/>
        <v>57</v>
      </c>
      <c r="E61" s="7">
        <f t="shared" ref="E61:K61" si="21">SUM(E59:E60)</f>
        <v>13</v>
      </c>
      <c r="F61" s="7">
        <f t="shared" si="21"/>
        <v>19</v>
      </c>
      <c r="G61" s="7">
        <f t="shared" si="21"/>
        <v>2</v>
      </c>
      <c r="H61" s="7">
        <f t="shared" si="21"/>
        <v>0</v>
      </c>
      <c r="I61" s="7">
        <f t="shared" si="21"/>
        <v>19</v>
      </c>
      <c r="J61" s="7">
        <f t="shared" si="21"/>
        <v>4</v>
      </c>
      <c r="K61" s="7">
        <f t="shared" si="21"/>
        <v>0</v>
      </c>
    </row>
    <row r="62" spans="1:11" ht="12" customHeight="1" x14ac:dyDescent="0.2">
      <c r="A62" s="16"/>
      <c r="B62" s="17" t="s">
        <v>17</v>
      </c>
      <c r="C62" s="4" t="s">
        <v>14</v>
      </c>
      <c r="D62" s="4">
        <f t="shared" si="0"/>
        <v>104</v>
      </c>
      <c r="E62" s="4">
        <v>21</v>
      </c>
      <c r="F62" s="4">
        <v>31</v>
      </c>
      <c r="G62" s="4">
        <v>3</v>
      </c>
      <c r="H62" s="4">
        <v>1</v>
      </c>
      <c r="I62" s="6">
        <v>30</v>
      </c>
      <c r="J62" s="6">
        <v>18</v>
      </c>
      <c r="K62" s="6">
        <v>0</v>
      </c>
    </row>
    <row r="63" spans="1:11" ht="12" customHeight="1" x14ac:dyDescent="0.2">
      <c r="A63" s="16"/>
      <c r="B63" s="17"/>
      <c r="C63" s="4" t="s">
        <v>15</v>
      </c>
      <c r="D63" s="4">
        <f t="shared" si="0"/>
        <v>320</v>
      </c>
      <c r="E63" s="4">
        <v>120</v>
      </c>
      <c r="F63" s="4">
        <v>20</v>
      </c>
      <c r="G63" s="4">
        <v>11</v>
      </c>
      <c r="H63" s="4">
        <v>9</v>
      </c>
      <c r="I63" s="6">
        <v>126</v>
      </c>
      <c r="J63" s="6">
        <v>33</v>
      </c>
      <c r="K63" s="6">
        <v>1</v>
      </c>
    </row>
    <row r="64" spans="1:11" ht="12" customHeight="1" x14ac:dyDescent="0.2">
      <c r="A64" s="16"/>
      <c r="B64" s="17"/>
      <c r="C64" s="7" t="s">
        <v>16</v>
      </c>
      <c r="D64" s="7">
        <f t="shared" si="0"/>
        <v>424</v>
      </c>
      <c r="E64" s="7">
        <f t="shared" ref="E64:K64" si="22">SUM(E62:E63)</f>
        <v>141</v>
      </c>
      <c r="F64" s="7">
        <f t="shared" si="22"/>
        <v>51</v>
      </c>
      <c r="G64" s="7">
        <f t="shared" si="22"/>
        <v>14</v>
      </c>
      <c r="H64" s="7">
        <f t="shared" si="22"/>
        <v>10</v>
      </c>
      <c r="I64" s="7">
        <f t="shared" si="22"/>
        <v>156</v>
      </c>
      <c r="J64" s="7">
        <f t="shared" si="22"/>
        <v>51</v>
      </c>
      <c r="K64" s="7">
        <f t="shared" si="22"/>
        <v>1</v>
      </c>
    </row>
    <row r="65" spans="1:11" ht="12" customHeight="1" x14ac:dyDescent="0.2">
      <c r="A65" s="16"/>
      <c r="B65" s="17" t="s">
        <v>4</v>
      </c>
      <c r="C65" s="4" t="s">
        <v>14</v>
      </c>
      <c r="D65" s="4">
        <f t="shared" si="0"/>
        <v>106</v>
      </c>
      <c r="E65" s="4">
        <f t="shared" ref="E65:K66" si="23">SUM(E59,E62)</f>
        <v>22</v>
      </c>
      <c r="F65" s="4">
        <f t="shared" si="23"/>
        <v>31</v>
      </c>
      <c r="G65" s="4">
        <f t="shared" si="23"/>
        <v>3</v>
      </c>
      <c r="H65" s="4">
        <f t="shared" si="23"/>
        <v>1</v>
      </c>
      <c r="I65" s="6">
        <f t="shared" si="23"/>
        <v>31</v>
      </c>
      <c r="J65" s="6">
        <f t="shared" si="23"/>
        <v>18</v>
      </c>
      <c r="K65" s="6">
        <f t="shared" si="23"/>
        <v>0</v>
      </c>
    </row>
    <row r="66" spans="1:11" ht="12" customHeight="1" x14ac:dyDescent="0.2">
      <c r="A66" s="16"/>
      <c r="B66" s="17"/>
      <c r="C66" s="4" t="s">
        <v>15</v>
      </c>
      <c r="D66" s="4">
        <f t="shared" si="0"/>
        <v>375</v>
      </c>
      <c r="E66" s="4">
        <f t="shared" si="23"/>
        <v>132</v>
      </c>
      <c r="F66" s="4">
        <f t="shared" si="23"/>
        <v>39</v>
      </c>
      <c r="G66" s="4">
        <f t="shared" si="23"/>
        <v>13</v>
      </c>
      <c r="H66" s="4">
        <f t="shared" si="23"/>
        <v>9</v>
      </c>
      <c r="I66" s="6">
        <f t="shared" si="23"/>
        <v>144</v>
      </c>
      <c r="J66" s="6">
        <f t="shared" si="23"/>
        <v>37</v>
      </c>
      <c r="K66" s="6">
        <f t="shared" si="23"/>
        <v>1</v>
      </c>
    </row>
    <row r="67" spans="1:11" ht="12" customHeight="1" x14ac:dyDescent="0.2">
      <c r="A67" s="16"/>
      <c r="B67" s="17"/>
      <c r="C67" s="7" t="s">
        <v>16</v>
      </c>
      <c r="D67" s="7">
        <f t="shared" si="0"/>
        <v>481</v>
      </c>
      <c r="E67" s="7">
        <f t="shared" ref="E67:K67" si="24">SUM(E65:E66)</f>
        <v>154</v>
      </c>
      <c r="F67" s="7">
        <f t="shared" si="24"/>
        <v>70</v>
      </c>
      <c r="G67" s="7">
        <f t="shared" si="24"/>
        <v>16</v>
      </c>
      <c r="H67" s="7">
        <f t="shared" si="24"/>
        <v>10</v>
      </c>
      <c r="I67" s="7">
        <f t="shared" si="24"/>
        <v>175</v>
      </c>
      <c r="J67" s="7">
        <f t="shared" si="24"/>
        <v>55</v>
      </c>
      <c r="K67" s="7">
        <f t="shared" si="24"/>
        <v>1</v>
      </c>
    </row>
    <row r="68" spans="1:11" ht="12" customHeight="1" x14ac:dyDescent="0.2">
      <c r="A68" s="16" t="s">
        <v>23</v>
      </c>
      <c r="B68" s="17" t="s">
        <v>13</v>
      </c>
      <c r="C68" s="4" t="s">
        <v>14</v>
      </c>
      <c r="D68" s="4">
        <f t="shared" si="0"/>
        <v>1</v>
      </c>
      <c r="E68" s="4">
        <v>0</v>
      </c>
      <c r="F68" s="4">
        <v>0</v>
      </c>
      <c r="G68" s="4">
        <v>0</v>
      </c>
      <c r="H68" s="4">
        <v>0</v>
      </c>
      <c r="I68" s="6">
        <v>1</v>
      </c>
      <c r="J68" s="6">
        <v>0</v>
      </c>
      <c r="K68" s="6">
        <v>0</v>
      </c>
    </row>
    <row r="69" spans="1:11" ht="12" customHeight="1" x14ac:dyDescent="0.2">
      <c r="A69" s="16"/>
      <c r="B69" s="17"/>
      <c r="C69" s="4" t="s">
        <v>15</v>
      </c>
      <c r="D69" s="4">
        <f t="shared" si="0"/>
        <v>4</v>
      </c>
      <c r="E69" s="4">
        <v>1</v>
      </c>
      <c r="F69" s="4">
        <v>2</v>
      </c>
      <c r="G69" s="4">
        <v>0</v>
      </c>
      <c r="H69" s="4">
        <v>0</v>
      </c>
      <c r="I69" s="6">
        <v>1</v>
      </c>
      <c r="J69" s="6">
        <v>0</v>
      </c>
      <c r="K69" s="6">
        <v>0</v>
      </c>
    </row>
    <row r="70" spans="1:11" ht="12" customHeight="1" x14ac:dyDescent="0.2">
      <c r="A70" s="16"/>
      <c r="B70" s="17"/>
      <c r="C70" s="7" t="s">
        <v>16</v>
      </c>
      <c r="D70" s="7">
        <f t="shared" si="0"/>
        <v>5</v>
      </c>
      <c r="E70" s="7">
        <f t="shared" ref="E70:K70" si="25">SUM(E68:E69)</f>
        <v>1</v>
      </c>
      <c r="F70" s="7">
        <f t="shared" si="25"/>
        <v>2</v>
      </c>
      <c r="G70" s="7">
        <f t="shared" si="25"/>
        <v>0</v>
      </c>
      <c r="H70" s="7">
        <f t="shared" si="25"/>
        <v>0</v>
      </c>
      <c r="I70" s="7">
        <f t="shared" si="25"/>
        <v>2</v>
      </c>
      <c r="J70" s="7">
        <f t="shared" si="25"/>
        <v>0</v>
      </c>
      <c r="K70" s="7">
        <f t="shared" si="25"/>
        <v>0</v>
      </c>
    </row>
    <row r="71" spans="1:11" ht="12" customHeight="1" x14ac:dyDescent="0.2">
      <c r="A71" s="16"/>
      <c r="B71" s="17" t="s">
        <v>17</v>
      </c>
      <c r="C71" s="4" t="s">
        <v>14</v>
      </c>
      <c r="D71" s="4">
        <f t="shared" si="0"/>
        <v>451</v>
      </c>
      <c r="E71" s="4">
        <v>90</v>
      </c>
      <c r="F71" s="4">
        <v>72</v>
      </c>
      <c r="G71" s="4">
        <v>40</v>
      </c>
      <c r="H71" s="4">
        <v>25</v>
      </c>
      <c r="I71" s="6">
        <v>142</v>
      </c>
      <c r="J71" s="6">
        <v>82</v>
      </c>
      <c r="K71" s="6">
        <v>0</v>
      </c>
    </row>
    <row r="72" spans="1:11" ht="12" customHeight="1" x14ac:dyDescent="0.2">
      <c r="A72" s="16"/>
      <c r="B72" s="17"/>
      <c r="C72" s="4" t="s">
        <v>15</v>
      </c>
      <c r="D72" s="4">
        <f t="shared" si="0"/>
        <v>236</v>
      </c>
      <c r="E72" s="4">
        <v>33</v>
      </c>
      <c r="F72" s="4">
        <v>42</v>
      </c>
      <c r="G72" s="4">
        <v>13</v>
      </c>
      <c r="H72" s="4">
        <v>19</v>
      </c>
      <c r="I72" s="6">
        <v>84</v>
      </c>
      <c r="J72" s="6">
        <v>45</v>
      </c>
      <c r="K72" s="5">
        <v>0</v>
      </c>
    </row>
    <row r="73" spans="1:11" ht="12" customHeight="1" x14ac:dyDescent="0.2">
      <c r="A73" s="16"/>
      <c r="B73" s="17"/>
      <c r="C73" s="7" t="s">
        <v>16</v>
      </c>
      <c r="D73" s="7">
        <f t="shared" si="0"/>
        <v>687</v>
      </c>
      <c r="E73" s="7">
        <f t="shared" ref="E73:K73" si="26">SUM(E71:E72)</f>
        <v>123</v>
      </c>
      <c r="F73" s="7">
        <f t="shared" si="26"/>
        <v>114</v>
      </c>
      <c r="G73" s="7">
        <f t="shared" si="26"/>
        <v>53</v>
      </c>
      <c r="H73" s="7">
        <f t="shared" si="26"/>
        <v>44</v>
      </c>
      <c r="I73" s="7">
        <f t="shared" si="26"/>
        <v>226</v>
      </c>
      <c r="J73" s="7">
        <f t="shared" si="26"/>
        <v>127</v>
      </c>
      <c r="K73" s="7">
        <f t="shared" si="26"/>
        <v>0</v>
      </c>
    </row>
    <row r="74" spans="1:11" ht="12" customHeight="1" x14ac:dyDescent="0.2">
      <c r="A74" s="16"/>
      <c r="B74" s="18" t="s">
        <v>4</v>
      </c>
      <c r="C74" s="4" t="s">
        <v>14</v>
      </c>
      <c r="D74" s="4">
        <f t="shared" si="0"/>
        <v>452</v>
      </c>
      <c r="E74" s="4">
        <f t="shared" ref="E74:K75" si="27">SUM(E68,E71)</f>
        <v>90</v>
      </c>
      <c r="F74" s="4">
        <f t="shared" si="27"/>
        <v>72</v>
      </c>
      <c r="G74" s="4">
        <f t="shared" si="27"/>
        <v>40</v>
      </c>
      <c r="H74" s="6">
        <f t="shared" si="27"/>
        <v>25</v>
      </c>
      <c r="I74" s="6">
        <v>143</v>
      </c>
      <c r="J74" s="6">
        <f t="shared" si="27"/>
        <v>82</v>
      </c>
      <c r="K74" s="6">
        <f t="shared" si="27"/>
        <v>0</v>
      </c>
    </row>
    <row r="75" spans="1:11" ht="12" customHeight="1" x14ac:dyDescent="0.2">
      <c r="A75" s="16"/>
      <c r="B75" s="18"/>
      <c r="C75" s="4" t="s">
        <v>15</v>
      </c>
      <c r="D75" s="4">
        <f t="shared" si="0"/>
        <v>240</v>
      </c>
      <c r="E75" s="4">
        <f t="shared" si="27"/>
        <v>34</v>
      </c>
      <c r="F75" s="4">
        <f t="shared" si="27"/>
        <v>44</v>
      </c>
      <c r="G75" s="4">
        <f t="shared" si="27"/>
        <v>13</v>
      </c>
      <c r="H75" s="4">
        <f t="shared" si="27"/>
        <v>19</v>
      </c>
      <c r="I75" s="6">
        <f t="shared" si="27"/>
        <v>85</v>
      </c>
      <c r="J75" s="6">
        <f t="shared" si="27"/>
        <v>45</v>
      </c>
      <c r="K75" s="6">
        <f t="shared" si="27"/>
        <v>0</v>
      </c>
    </row>
    <row r="76" spans="1:11" ht="12" customHeight="1" x14ac:dyDescent="0.2">
      <c r="A76" s="16"/>
      <c r="B76" s="18"/>
      <c r="C76" s="7" t="s">
        <v>16</v>
      </c>
      <c r="D76" s="7">
        <f t="shared" si="0"/>
        <v>692</v>
      </c>
      <c r="E76" s="7">
        <f t="shared" ref="E76:K76" si="28">SUM(E74:E75)</f>
        <v>124</v>
      </c>
      <c r="F76" s="7">
        <f t="shared" si="28"/>
        <v>116</v>
      </c>
      <c r="G76" s="7">
        <f t="shared" si="28"/>
        <v>53</v>
      </c>
      <c r="H76" s="7">
        <f t="shared" si="28"/>
        <v>44</v>
      </c>
      <c r="I76" s="7">
        <f t="shared" si="28"/>
        <v>228</v>
      </c>
      <c r="J76" s="7">
        <f t="shared" si="28"/>
        <v>127</v>
      </c>
      <c r="K76" s="7">
        <f t="shared" si="28"/>
        <v>0</v>
      </c>
    </row>
    <row r="77" spans="1:11" ht="12" customHeight="1" x14ac:dyDescent="0.2">
      <c r="A77" s="16" t="s">
        <v>24</v>
      </c>
      <c r="B77" s="17" t="s">
        <v>13</v>
      </c>
      <c r="C77" s="4" t="s">
        <v>14</v>
      </c>
      <c r="D77" s="4">
        <f t="shared" si="0"/>
        <v>0</v>
      </c>
      <c r="E77" s="4">
        <v>0</v>
      </c>
      <c r="F77" s="4">
        <v>0</v>
      </c>
      <c r="G77" s="4">
        <v>0</v>
      </c>
      <c r="H77" s="4">
        <v>0</v>
      </c>
      <c r="I77" s="6">
        <v>0</v>
      </c>
      <c r="J77" s="6">
        <v>0</v>
      </c>
      <c r="K77" s="6">
        <v>0</v>
      </c>
    </row>
    <row r="78" spans="1:11" ht="12" customHeight="1" x14ac:dyDescent="0.2">
      <c r="A78" s="16"/>
      <c r="B78" s="17"/>
      <c r="C78" s="4" t="s">
        <v>15</v>
      </c>
      <c r="D78" s="4">
        <f t="shared" ref="D78:D94" si="29">SUM(E78:K78)</f>
        <v>2</v>
      </c>
      <c r="E78" s="4">
        <v>0</v>
      </c>
      <c r="F78" s="4">
        <v>2</v>
      </c>
      <c r="G78" s="4">
        <v>0</v>
      </c>
      <c r="H78" s="4">
        <v>0</v>
      </c>
      <c r="I78" s="6">
        <v>0</v>
      </c>
      <c r="J78" s="6">
        <v>0</v>
      </c>
      <c r="K78" s="6">
        <v>0</v>
      </c>
    </row>
    <row r="79" spans="1:11" ht="12" customHeight="1" x14ac:dyDescent="0.2">
      <c r="A79" s="16"/>
      <c r="B79" s="17"/>
      <c r="C79" s="7" t="s">
        <v>16</v>
      </c>
      <c r="D79" s="7">
        <f t="shared" si="29"/>
        <v>2</v>
      </c>
      <c r="E79" s="7">
        <f t="shared" ref="E79:K79" si="30">SUM(E77:E78)</f>
        <v>0</v>
      </c>
      <c r="F79" s="7">
        <f t="shared" si="30"/>
        <v>2</v>
      </c>
      <c r="G79" s="7">
        <f t="shared" si="30"/>
        <v>0</v>
      </c>
      <c r="H79" s="7">
        <f t="shared" si="30"/>
        <v>0</v>
      </c>
      <c r="I79" s="7">
        <f t="shared" si="30"/>
        <v>0</v>
      </c>
      <c r="J79" s="7">
        <f t="shared" si="30"/>
        <v>0</v>
      </c>
      <c r="K79" s="7">
        <f t="shared" si="30"/>
        <v>0</v>
      </c>
    </row>
    <row r="80" spans="1:11" ht="12" customHeight="1" x14ac:dyDescent="0.2">
      <c r="A80" s="16"/>
      <c r="B80" s="17" t="s">
        <v>17</v>
      </c>
      <c r="C80" s="4" t="s">
        <v>14</v>
      </c>
      <c r="D80" s="4">
        <f t="shared" si="29"/>
        <v>14</v>
      </c>
      <c r="E80" s="4">
        <v>0</v>
      </c>
      <c r="F80" s="4">
        <v>3</v>
      </c>
      <c r="G80" s="4">
        <v>0</v>
      </c>
      <c r="H80" s="4">
        <v>2</v>
      </c>
      <c r="I80" s="6">
        <v>8</v>
      </c>
      <c r="J80" s="6">
        <v>1</v>
      </c>
      <c r="K80" s="6">
        <v>0</v>
      </c>
    </row>
    <row r="81" spans="1:11" ht="12" customHeight="1" x14ac:dyDescent="0.2">
      <c r="A81" s="16"/>
      <c r="B81" s="17"/>
      <c r="C81" s="4" t="s">
        <v>15</v>
      </c>
      <c r="D81" s="4">
        <f t="shared" si="29"/>
        <v>7</v>
      </c>
      <c r="E81" s="4">
        <v>0</v>
      </c>
      <c r="F81" s="4">
        <v>3</v>
      </c>
      <c r="G81" s="4">
        <v>0</v>
      </c>
      <c r="H81" s="4">
        <v>0</v>
      </c>
      <c r="I81" s="6">
        <v>4</v>
      </c>
      <c r="J81" s="6">
        <v>0</v>
      </c>
      <c r="K81" s="6">
        <v>0</v>
      </c>
    </row>
    <row r="82" spans="1:11" ht="12" customHeight="1" x14ac:dyDescent="0.2">
      <c r="A82" s="16"/>
      <c r="B82" s="17"/>
      <c r="C82" s="7" t="s">
        <v>16</v>
      </c>
      <c r="D82" s="7">
        <f t="shared" si="29"/>
        <v>21</v>
      </c>
      <c r="E82" s="7">
        <f t="shared" ref="E82:K82" si="31">SUM(E80:E81)</f>
        <v>0</v>
      </c>
      <c r="F82" s="7">
        <f t="shared" si="31"/>
        <v>6</v>
      </c>
      <c r="G82" s="7">
        <f t="shared" si="31"/>
        <v>0</v>
      </c>
      <c r="H82" s="7">
        <f t="shared" si="31"/>
        <v>2</v>
      </c>
      <c r="I82" s="7">
        <f t="shared" si="31"/>
        <v>12</v>
      </c>
      <c r="J82" s="7">
        <f t="shared" si="31"/>
        <v>1</v>
      </c>
      <c r="K82" s="7">
        <f t="shared" si="31"/>
        <v>0</v>
      </c>
    </row>
    <row r="83" spans="1:11" ht="12" customHeight="1" x14ac:dyDescent="0.2">
      <c r="A83" s="16"/>
      <c r="B83" s="18" t="s">
        <v>4</v>
      </c>
      <c r="C83" s="4" t="s">
        <v>14</v>
      </c>
      <c r="D83" s="4">
        <f t="shared" si="29"/>
        <v>14</v>
      </c>
      <c r="E83" s="4">
        <f t="shared" ref="E83:K84" si="32">SUM(E77,E80)</f>
        <v>0</v>
      </c>
      <c r="F83" s="4">
        <f t="shared" si="32"/>
        <v>3</v>
      </c>
      <c r="G83" s="4">
        <f t="shared" si="32"/>
        <v>0</v>
      </c>
      <c r="H83" s="4">
        <f t="shared" si="32"/>
        <v>2</v>
      </c>
      <c r="I83" s="6">
        <f t="shared" si="32"/>
        <v>8</v>
      </c>
      <c r="J83" s="6">
        <f t="shared" si="32"/>
        <v>1</v>
      </c>
      <c r="K83" s="6">
        <f t="shared" si="32"/>
        <v>0</v>
      </c>
    </row>
    <row r="84" spans="1:11" ht="12" customHeight="1" x14ac:dyDescent="0.2">
      <c r="A84" s="16"/>
      <c r="B84" s="18"/>
      <c r="C84" s="4" t="s">
        <v>15</v>
      </c>
      <c r="D84" s="4">
        <f t="shared" si="29"/>
        <v>9</v>
      </c>
      <c r="E84" s="4">
        <f t="shared" si="32"/>
        <v>0</v>
      </c>
      <c r="F84" s="4">
        <f t="shared" si="32"/>
        <v>5</v>
      </c>
      <c r="G84" s="4">
        <v>0</v>
      </c>
      <c r="H84" s="4">
        <f t="shared" si="32"/>
        <v>0</v>
      </c>
      <c r="I84" s="6">
        <f t="shared" si="32"/>
        <v>4</v>
      </c>
      <c r="J84" s="6">
        <f t="shared" si="32"/>
        <v>0</v>
      </c>
      <c r="K84" s="6">
        <f t="shared" si="32"/>
        <v>0</v>
      </c>
    </row>
    <row r="85" spans="1:11" ht="12" customHeight="1" x14ac:dyDescent="0.2">
      <c r="A85" s="16"/>
      <c r="B85" s="18"/>
      <c r="C85" s="7" t="s">
        <v>16</v>
      </c>
      <c r="D85" s="7">
        <f t="shared" si="29"/>
        <v>23</v>
      </c>
      <c r="E85" s="7">
        <f t="shared" ref="E85:K85" si="33">SUM(E83:E84)</f>
        <v>0</v>
      </c>
      <c r="F85" s="7">
        <f t="shared" si="33"/>
        <v>8</v>
      </c>
      <c r="G85" s="7">
        <f t="shared" si="33"/>
        <v>0</v>
      </c>
      <c r="H85" s="7">
        <f t="shared" si="33"/>
        <v>2</v>
      </c>
      <c r="I85" s="7">
        <f t="shared" si="33"/>
        <v>12</v>
      </c>
      <c r="J85" s="7">
        <f t="shared" si="33"/>
        <v>1</v>
      </c>
      <c r="K85" s="7">
        <f t="shared" si="33"/>
        <v>0</v>
      </c>
    </row>
    <row r="86" spans="1:11" ht="12" customHeight="1" x14ac:dyDescent="0.2">
      <c r="A86" s="20" t="s">
        <v>25</v>
      </c>
      <c r="B86" s="17" t="s">
        <v>13</v>
      </c>
      <c r="C86" s="4" t="s">
        <v>14</v>
      </c>
      <c r="D86" s="4">
        <f t="shared" si="29"/>
        <v>19</v>
      </c>
      <c r="E86" s="4">
        <f t="shared" ref="E86:K87" si="34">SUM(E14,E23,E32,E41,E50,E59,E68,E77)</f>
        <v>4</v>
      </c>
      <c r="F86" s="4">
        <f t="shared" si="34"/>
        <v>0</v>
      </c>
      <c r="G86" s="4">
        <f t="shared" si="34"/>
        <v>0</v>
      </c>
      <c r="H86" s="4">
        <f t="shared" si="34"/>
        <v>1</v>
      </c>
      <c r="I86" s="6">
        <f t="shared" si="34"/>
        <v>5</v>
      </c>
      <c r="J86" s="6">
        <f t="shared" si="34"/>
        <v>9</v>
      </c>
      <c r="K86" s="6">
        <f t="shared" si="34"/>
        <v>0</v>
      </c>
    </row>
    <row r="87" spans="1:11" ht="12" customHeight="1" x14ac:dyDescent="0.2">
      <c r="A87" s="20"/>
      <c r="B87" s="17"/>
      <c r="C87" s="4" t="s">
        <v>15</v>
      </c>
      <c r="D87" s="4">
        <f t="shared" si="29"/>
        <v>743</v>
      </c>
      <c r="E87" s="4">
        <f t="shared" si="34"/>
        <v>209</v>
      </c>
      <c r="F87" s="4">
        <f t="shared" si="34"/>
        <v>124</v>
      </c>
      <c r="G87" s="4">
        <f t="shared" si="34"/>
        <v>40</v>
      </c>
      <c r="H87" s="4">
        <f t="shared" si="34"/>
        <v>25</v>
      </c>
      <c r="I87" s="5">
        <f t="shared" si="34"/>
        <v>223</v>
      </c>
      <c r="J87" s="5">
        <f t="shared" si="34"/>
        <v>115</v>
      </c>
      <c r="K87" s="6">
        <f t="shared" si="34"/>
        <v>7</v>
      </c>
    </row>
    <row r="88" spans="1:11" ht="12" customHeight="1" x14ac:dyDescent="0.2">
      <c r="A88" s="20"/>
      <c r="B88" s="17"/>
      <c r="C88" s="7" t="s">
        <v>16</v>
      </c>
      <c r="D88" s="7">
        <f t="shared" si="29"/>
        <v>762</v>
      </c>
      <c r="E88" s="7">
        <f t="shared" ref="E88:K88" si="35">SUM(E86:E87)</f>
        <v>213</v>
      </c>
      <c r="F88" s="7">
        <f t="shared" si="35"/>
        <v>124</v>
      </c>
      <c r="G88" s="7">
        <f t="shared" si="35"/>
        <v>40</v>
      </c>
      <c r="H88" s="7">
        <f t="shared" si="35"/>
        <v>26</v>
      </c>
      <c r="I88" s="7">
        <f t="shared" si="35"/>
        <v>228</v>
      </c>
      <c r="J88" s="7">
        <f t="shared" si="35"/>
        <v>124</v>
      </c>
      <c r="K88" s="7">
        <f t="shared" si="35"/>
        <v>7</v>
      </c>
    </row>
    <row r="89" spans="1:11" ht="12" customHeight="1" x14ac:dyDescent="0.2">
      <c r="A89" s="20"/>
      <c r="B89" s="17" t="s">
        <v>17</v>
      </c>
      <c r="C89" s="4" t="s">
        <v>14</v>
      </c>
      <c r="D89" s="4">
        <f t="shared" si="29"/>
        <v>724</v>
      </c>
      <c r="E89" s="4">
        <f t="shared" ref="E89:K90" si="36">SUM(E17,E26,E35,E44,E53,E62,E71,E80)</f>
        <v>147</v>
      </c>
      <c r="F89" s="4">
        <f t="shared" si="36"/>
        <v>136</v>
      </c>
      <c r="G89" s="4">
        <f t="shared" si="36"/>
        <v>47</v>
      </c>
      <c r="H89" s="4">
        <f t="shared" si="36"/>
        <v>30</v>
      </c>
      <c r="I89" s="6">
        <f t="shared" si="36"/>
        <v>226</v>
      </c>
      <c r="J89" s="5">
        <f t="shared" si="36"/>
        <v>137</v>
      </c>
      <c r="K89" s="6">
        <f t="shared" si="36"/>
        <v>1</v>
      </c>
    </row>
    <row r="90" spans="1:11" ht="12" customHeight="1" x14ac:dyDescent="0.2">
      <c r="A90" s="20"/>
      <c r="B90" s="17"/>
      <c r="C90" s="4" t="s">
        <v>15</v>
      </c>
      <c r="D90" s="4">
        <f t="shared" si="29"/>
        <v>749</v>
      </c>
      <c r="E90" s="4">
        <f t="shared" si="36"/>
        <v>192</v>
      </c>
      <c r="F90" s="4">
        <f t="shared" si="36"/>
        <v>99</v>
      </c>
      <c r="G90" s="4">
        <f t="shared" si="36"/>
        <v>32</v>
      </c>
      <c r="H90" s="4">
        <f t="shared" si="36"/>
        <v>35</v>
      </c>
      <c r="I90" s="6">
        <f t="shared" si="36"/>
        <v>262</v>
      </c>
      <c r="J90" s="5">
        <f t="shared" si="36"/>
        <v>123</v>
      </c>
      <c r="K90" s="6">
        <f t="shared" si="36"/>
        <v>6</v>
      </c>
    </row>
    <row r="91" spans="1:11" ht="12" customHeight="1" x14ac:dyDescent="0.2">
      <c r="A91" s="20"/>
      <c r="B91" s="17"/>
      <c r="C91" s="7" t="s">
        <v>16</v>
      </c>
      <c r="D91" s="7">
        <f t="shared" si="29"/>
        <v>1473</v>
      </c>
      <c r="E91" s="7">
        <f t="shared" ref="E91:K91" si="37">SUM(E89:E90)</f>
        <v>339</v>
      </c>
      <c r="F91" s="7">
        <f t="shared" si="37"/>
        <v>235</v>
      </c>
      <c r="G91" s="7">
        <f t="shared" si="37"/>
        <v>79</v>
      </c>
      <c r="H91" s="7">
        <f t="shared" si="37"/>
        <v>65</v>
      </c>
      <c r="I91" s="7">
        <f t="shared" si="37"/>
        <v>488</v>
      </c>
      <c r="J91" s="7">
        <f t="shared" si="37"/>
        <v>260</v>
      </c>
      <c r="K91" s="7">
        <f t="shared" si="37"/>
        <v>7</v>
      </c>
    </row>
    <row r="92" spans="1:11" ht="12" customHeight="1" x14ac:dyDescent="0.2">
      <c r="A92" s="20"/>
      <c r="B92" s="18" t="s">
        <v>4</v>
      </c>
      <c r="C92" s="4" t="s">
        <v>14</v>
      </c>
      <c r="D92" s="4">
        <f t="shared" si="29"/>
        <v>743</v>
      </c>
      <c r="E92" s="4">
        <f t="shared" ref="E92:K93" si="38">SUM(E86,E89)</f>
        <v>151</v>
      </c>
      <c r="F92" s="4">
        <f t="shared" si="38"/>
        <v>136</v>
      </c>
      <c r="G92" s="4">
        <f t="shared" si="38"/>
        <v>47</v>
      </c>
      <c r="H92" s="4">
        <f t="shared" si="38"/>
        <v>31</v>
      </c>
      <c r="I92" s="6">
        <f t="shared" si="38"/>
        <v>231</v>
      </c>
      <c r="J92" s="6">
        <f t="shared" si="38"/>
        <v>146</v>
      </c>
      <c r="K92" s="6">
        <f t="shared" si="38"/>
        <v>1</v>
      </c>
    </row>
    <row r="93" spans="1:11" ht="12" customHeight="1" x14ac:dyDescent="0.2">
      <c r="A93" s="20"/>
      <c r="B93" s="18"/>
      <c r="C93" s="4" t="s">
        <v>15</v>
      </c>
      <c r="D93" s="4">
        <f t="shared" si="29"/>
        <v>1492</v>
      </c>
      <c r="E93" s="4">
        <f t="shared" si="38"/>
        <v>401</v>
      </c>
      <c r="F93" s="4">
        <f t="shared" si="38"/>
        <v>223</v>
      </c>
      <c r="G93" s="4">
        <f t="shared" si="38"/>
        <v>72</v>
      </c>
      <c r="H93" s="4">
        <f t="shared" si="38"/>
        <v>60</v>
      </c>
      <c r="I93" s="6">
        <f t="shared" si="38"/>
        <v>485</v>
      </c>
      <c r="J93" s="6">
        <f t="shared" si="38"/>
        <v>238</v>
      </c>
      <c r="K93" s="6">
        <f t="shared" si="38"/>
        <v>13</v>
      </c>
    </row>
    <row r="94" spans="1:11" ht="12" customHeight="1" x14ac:dyDescent="0.2">
      <c r="A94" s="20"/>
      <c r="B94" s="18"/>
      <c r="C94" s="7" t="s">
        <v>16</v>
      </c>
      <c r="D94" s="7">
        <f t="shared" si="29"/>
        <v>2235</v>
      </c>
      <c r="E94" s="7">
        <f t="shared" ref="E94:K94" si="39">SUM(E92:E93)</f>
        <v>552</v>
      </c>
      <c r="F94" s="7">
        <f t="shared" si="39"/>
        <v>359</v>
      </c>
      <c r="G94" s="7">
        <f t="shared" si="39"/>
        <v>119</v>
      </c>
      <c r="H94" s="7">
        <f t="shared" si="39"/>
        <v>91</v>
      </c>
      <c r="I94" s="7">
        <f t="shared" si="39"/>
        <v>716</v>
      </c>
      <c r="J94" s="7">
        <f t="shared" si="39"/>
        <v>384</v>
      </c>
      <c r="K94" s="7">
        <f t="shared" si="39"/>
        <v>14</v>
      </c>
    </row>
    <row r="95" spans="1:11" x14ac:dyDescent="0.2">
      <c r="A95" s="19" t="s">
        <v>26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</row>
    <row r="96" spans="1:1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</sheetData>
  <mergeCells count="53">
    <mergeCell ref="A95:K95"/>
    <mergeCell ref="A86:A94"/>
    <mergeCell ref="B86:B88"/>
    <mergeCell ref="B89:B91"/>
    <mergeCell ref="B92:B94"/>
    <mergeCell ref="A77:A85"/>
    <mergeCell ref="B77:B79"/>
    <mergeCell ref="B80:B82"/>
    <mergeCell ref="B83:B85"/>
    <mergeCell ref="A68:A76"/>
    <mergeCell ref="B68:B70"/>
    <mergeCell ref="B71:B73"/>
    <mergeCell ref="B74:B76"/>
    <mergeCell ref="A59:A67"/>
    <mergeCell ref="B59:B61"/>
    <mergeCell ref="B62:B64"/>
    <mergeCell ref="B65:B67"/>
    <mergeCell ref="A50:A58"/>
    <mergeCell ref="B50:B52"/>
    <mergeCell ref="B53:B55"/>
    <mergeCell ref="B56:B58"/>
    <mergeCell ref="A41:A49"/>
    <mergeCell ref="B41:B43"/>
    <mergeCell ref="B44:B46"/>
    <mergeCell ref="B47:B49"/>
    <mergeCell ref="A32:A40"/>
    <mergeCell ref="B32:B34"/>
    <mergeCell ref="B35:B37"/>
    <mergeCell ref="B38:B40"/>
    <mergeCell ref="A23:A31"/>
    <mergeCell ref="B23:B25"/>
    <mergeCell ref="B26:B28"/>
    <mergeCell ref="B29:B31"/>
    <mergeCell ref="A14:A22"/>
    <mergeCell ref="B14:B16"/>
    <mergeCell ref="B17:B19"/>
    <mergeCell ref="B20:B22"/>
    <mergeCell ref="A8:K8"/>
    <mergeCell ref="A1:K7"/>
    <mergeCell ref="A9:K9"/>
    <mergeCell ref="A10:K10"/>
    <mergeCell ref="A11:A13"/>
    <mergeCell ref="B11:B13"/>
    <mergeCell ref="C11:C13"/>
    <mergeCell ref="D11:K11"/>
    <mergeCell ref="K12:K13"/>
    <mergeCell ref="E12:E13"/>
    <mergeCell ref="D12:D13"/>
    <mergeCell ref="J12:J13"/>
    <mergeCell ref="I12:I13"/>
    <mergeCell ref="H12:H13"/>
    <mergeCell ref="G12:G13"/>
    <mergeCell ref="F12:F13"/>
  </mergeCells>
  <printOptions horizontalCentered="1" verticalCentered="1"/>
  <pageMargins left="0" right="0" top="0" bottom="0" header="0" footer="0"/>
  <pageSetup paperSize="9" scale="8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TWUZXU4UYYY7-944396957-36877</_dlc_DocId>
    <_dlc_DocIdUrl xmlns="a5cd8edf-193d-454e-be79-0a753d5be6e1">
      <Url>http://localhost/_layouts/15/DocIdRedir.aspx?ID=TWUZXU4UYYY7-944396957-36877</Url>
      <Description>TWUZXU4UYYY7-944396957-36877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7683853F-B5CD-43A3-B186-76A02D1BF014}"/>
</file>

<file path=customXml/itemProps2.xml><?xml version="1.0" encoding="utf-8"?>
<ds:datastoreItem xmlns:ds="http://schemas.openxmlformats.org/officeDocument/2006/customXml" ds:itemID="{5A8417A5-DFE6-4430-AA6E-2953B08F7C47}"/>
</file>

<file path=customXml/itemProps3.xml><?xml version="1.0" encoding="utf-8"?>
<ds:datastoreItem xmlns:ds="http://schemas.openxmlformats.org/officeDocument/2006/customXml" ds:itemID="{31DDB510-86A6-4795-8210-2CA9941800BA}"/>
</file>

<file path=customXml/itemProps4.xml><?xml version="1.0" encoding="utf-8"?>
<ds:datastoreItem xmlns:ds="http://schemas.openxmlformats.org/officeDocument/2006/customXml" ds:itemID="{E02FD36E-51C2-46C6-9F9F-CA4453E1E7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فنيون جدول 25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2020-11-28T09:49:52Z</cp:lastPrinted>
  <dcterms:created xsi:type="dcterms:W3CDTF">2020-11-16T07:38:04Z</dcterms:created>
  <dcterms:modified xsi:type="dcterms:W3CDTF">2020-12-28T15:46:57Z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367a175b-b5b6-413c-bfc7-6fe16f2b8474</vt:lpwstr>
  </property>
</Properties>
</file>